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4240" windowHeight="137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F263" i="9" s="1"/>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L254" i="9"/>
  <c r="E254" i="9"/>
  <c r="M253" i="9"/>
  <c r="L253" i="9"/>
  <c r="E253" i="9"/>
  <c r="M252" i="9"/>
  <c r="F252" i="9" s="1"/>
  <c r="B252" i="9" s="1"/>
  <c r="L252" i="9"/>
  <c r="E252" i="9"/>
  <c r="M251" i="9"/>
  <c r="L251" i="9"/>
  <c r="E251" i="9"/>
  <c r="M250" i="9"/>
  <c r="L250" i="9"/>
  <c r="E250" i="9"/>
  <c r="M249" i="9"/>
  <c r="L249" i="9"/>
  <c r="E249" i="9"/>
  <c r="M248" i="9"/>
  <c r="F248" i="9" s="1"/>
  <c r="B248" i="9" s="1"/>
  <c r="L248" i="9"/>
  <c r="E248" i="9"/>
  <c r="M247" i="9"/>
  <c r="L247" i="9"/>
  <c r="E247" i="9"/>
  <c r="M246" i="9"/>
  <c r="L246" i="9"/>
  <c r="E246" i="9"/>
  <c r="M245" i="9"/>
  <c r="L245" i="9"/>
  <c r="E245" i="9"/>
  <c r="M244" i="9"/>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E119" i="9" s="1"/>
  <c r="B119" i="9" s="1"/>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B96" i="9" s="1"/>
  <c r="G96" i="9"/>
  <c r="F96" i="9"/>
  <c r="H95" i="9"/>
  <c r="G95" i="9"/>
  <c r="F95" i="9"/>
  <c r="H94" i="9"/>
  <c r="E94" i="9" s="1"/>
  <c r="B94" i="9" s="1"/>
  <c r="G94" i="9"/>
  <c r="F94" i="9"/>
  <c r="H93" i="9"/>
  <c r="E93" i="9" s="1"/>
  <c r="B93" i="9" s="1"/>
  <c r="G93" i="9"/>
  <c r="F93" i="9"/>
  <c r="H92" i="9"/>
  <c r="E92" i="9" s="1"/>
  <c r="B92" i="9" s="1"/>
  <c r="G92" i="9"/>
  <c r="F92" i="9"/>
  <c r="H91" i="9"/>
  <c r="G91" i="9"/>
  <c r="F91" i="9"/>
  <c r="H90" i="9"/>
  <c r="G90" i="9"/>
  <c r="E90" i="9" s="1"/>
  <c r="B90" i="9" s="1"/>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s="1"/>
  <c r="I39" i="3" s="1"/>
  <c r="D37" i="8"/>
  <c r="D27" i="8"/>
  <c r="D25" i="8" s="1"/>
  <c r="D18" i="8"/>
  <c r="D8" i="8"/>
  <c r="D6" i="8" s="1"/>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E251" i="5" s="1"/>
  <c r="D260" i="5"/>
  <c r="D255"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F432" i="4"/>
  <c r="E432" i="4"/>
  <c r="D432" i="4"/>
  <c r="E428" i="4"/>
  <c r="D428" i="4"/>
  <c r="F428" i="4" s="1"/>
  <c r="E427" i="4"/>
  <c r="E648" i="4" s="1"/>
  <c r="D642" i="1" s="1"/>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88" i="1" s="1"/>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3" i="4" s="1"/>
  <c r="F372" i="4"/>
  <c r="F371" i="4"/>
  <c r="F370" i="4"/>
  <c r="F369" i="4"/>
  <c r="F368" i="4"/>
  <c r="F367" i="4"/>
  <c r="F366" i="4"/>
  <c r="E366" i="4"/>
  <c r="D366" i="4"/>
  <c r="F365" i="4"/>
  <c r="F364" i="4"/>
  <c r="F363" i="4"/>
  <c r="E362" i="4"/>
  <c r="D357" i="1" s="1"/>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79" i="1" s="1"/>
  <c r="G279" i="1" s="1"/>
  <c r="D283" i="4"/>
  <c r="F283" i="4" s="1"/>
  <c r="F282" i="4"/>
  <c r="F281" i="4"/>
  <c r="F280" i="4"/>
  <c r="F279" i="4"/>
  <c r="F278" i="4"/>
  <c r="E278" i="4"/>
  <c r="D278" i="4"/>
  <c r="F277" i="4"/>
  <c r="F276" i="4"/>
  <c r="F275" i="4"/>
  <c r="E274" i="4"/>
  <c r="D274" i="4"/>
  <c r="D273" i="4" s="1"/>
  <c r="F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E129" i="4"/>
  <c r="D125" i="1" s="1"/>
  <c r="D129" i="4"/>
  <c r="F129" i="4" s="1"/>
  <c r="F128" i="4"/>
  <c r="F127" i="4"/>
  <c r="E126" i="4"/>
  <c r="D126" i="4"/>
  <c r="D125" i="4" s="1"/>
  <c r="F125" i="4" s="1"/>
  <c r="F124" i="4"/>
  <c r="F123" i="4"/>
  <c r="F122" i="4"/>
  <c r="F121" i="4"/>
  <c r="F120" i="4"/>
  <c r="E120" i="4"/>
  <c r="D120" i="4"/>
  <c r="F119" i="4"/>
  <c r="F118" i="4"/>
  <c r="F117" i="4"/>
  <c r="F116" i="4"/>
  <c r="F115" i="4"/>
  <c r="F114" i="4"/>
  <c r="F113" i="4"/>
  <c r="E112" i="4"/>
  <c r="D108" i="1" s="1"/>
  <c r="H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H27" i="3"/>
  <c r="G27" i="3"/>
  <c r="B27" i="3"/>
  <c r="I26" i="3"/>
  <c r="H26" i="3"/>
  <c r="G26" i="3"/>
  <c r="B26" i="3"/>
  <c r="I24" i="3"/>
  <c r="G24" i="3"/>
  <c r="B24" i="3"/>
  <c r="G23" i="3"/>
  <c r="B23" i="3"/>
  <c r="G22" i="3"/>
  <c r="B22" i="3"/>
  <c r="G21" i="3"/>
  <c r="B21" i="3"/>
  <c r="G19" i="3"/>
  <c r="B19" i="3"/>
  <c r="G18" i="3"/>
  <c r="B18" i="3"/>
  <c r="G17" i="3"/>
  <c r="B17" i="3"/>
  <c r="G16" i="3"/>
  <c r="B16" i="3"/>
  <c r="H10" i="3" a="1"/>
  <c r="H10" i="3" s="1"/>
  <c r="L3" i="9" s="1"/>
  <c r="H1686" i="1"/>
  <c r="G1686" i="1"/>
  <c r="C1686" i="1"/>
  <c r="C1685" i="1"/>
  <c r="H1685" i="1" s="1"/>
  <c r="H1684" i="1"/>
  <c r="C1684" i="1"/>
  <c r="G1684" i="1" s="1"/>
  <c r="H1683" i="1"/>
  <c r="G1683" i="1"/>
  <c r="C1683" i="1"/>
  <c r="C1682" i="1"/>
  <c r="H1682" i="1" s="1"/>
  <c r="G1681" i="1"/>
  <c r="C1681" i="1"/>
  <c r="H1681" i="1" s="1"/>
  <c r="C1680" i="1"/>
  <c r="G1680" i="1" s="1"/>
  <c r="H1679" i="1"/>
  <c r="G1679" i="1"/>
  <c r="C1679" i="1"/>
  <c r="H1678" i="1"/>
  <c r="G1678" i="1"/>
  <c r="C1678" i="1"/>
  <c r="C1677" i="1"/>
  <c r="H1677" i="1" s="1"/>
  <c r="C1676" i="1"/>
  <c r="H1676" i="1" s="1"/>
  <c r="H1675" i="1"/>
  <c r="G1675" i="1"/>
  <c r="C1675" i="1"/>
  <c r="H1674" i="1"/>
  <c r="G1674" i="1"/>
  <c r="C1674" i="1"/>
  <c r="C1673" i="1"/>
  <c r="H1673" i="1" s="1"/>
  <c r="C1672" i="1"/>
  <c r="H1672" i="1" s="1"/>
  <c r="H1671" i="1"/>
  <c r="G1671" i="1"/>
  <c r="C1671" i="1"/>
  <c r="H1670" i="1"/>
  <c r="G1670" i="1"/>
  <c r="C1670" i="1"/>
  <c r="C1669" i="1"/>
  <c r="H1669" i="1" s="1"/>
  <c r="C1668" i="1"/>
  <c r="H1668" i="1" s="1"/>
  <c r="H1667" i="1"/>
  <c r="G1667" i="1"/>
  <c r="C1667" i="1"/>
  <c r="H1666" i="1"/>
  <c r="G1666" i="1"/>
  <c r="C1666" i="1"/>
  <c r="C1665" i="1"/>
  <c r="H1665" i="1" s="1"/>
  <c r="C1664" i="1"/>
  <c r="H1664" i="1" s="1"/>
  <c r="H1663" i="1"/>
  <c r="G1663" i="1"/>
  <c r="C1663" i="1"/>
  <c r="H1662" i="1"/>
  <c r="G1662" i="1"/>
  <c r="C1662" i="1"/>
  <c r="C1661" i="1"/>
  <c r="H1661" i="1" s="1"/>
  <c r="C1660" i="1"/>
  <c r="H1660" i="1" s="1"/>
  <c r="H1659" i="1"/>
  <c r="G1659" i="1"/>
  <c r="C1659" i="1"/>
  <c r="H1658" i="1"/>
  <c r="G1658" i="1"/>
  <c r="C1658" i="1"/>
  <c r="C1657" i="1"/>
  <c r="H1657" i="1" s="1"/>
  <c r="C1656" i="1"/>
  <c r="H1656" i="1" s="1"/>
  <c r="H1655" i="1"/>
  <c r="G1655" i="1"/>
  <c r="C1655" i="1"/>
  <c r="H1654" i="1"/>
  <c r="G1654" i="1"/>
  <c r="C1654" i="1"/>
  <c r="C1653" i="1"/>
  <c r="H1653" i="1" s="1"/>
  <c r="C1652" i="1"/>
  <c r="H1652" i="1" s="1"/>
  <c r="H1651" i="1"/>
  <c r="G1651" i="1"/>
  <c r="C1651" i="1"/>
  <c r="H1650" i="1"/>
  <c r="G1650" i="1"/>
  <c r="C1650" i="1"/>
  <c r="C1649" i="1"/>
  <c r="H1649" i="1" s="1"/>
  <c r="C1648" i="1"/>
  <c r="H1648" i="1" s="1"/>
  <c r="H1647" i="1"/>
  <c r="G1647" i="1"/>
  <c r="C1647" i="1"/>
  <c r="H1646" i="1"/>
  <c r="G1646" i="1"/>
  <c r="C1646" i="1"/>
  <c r="C1645" i="1"/>
  <c r="H1645" i="1" s="1"/>
  <c r="C1644" i="1"/>
  <c r="H1644" i="1" s="1"/>
  <c r="H1643" i="1"/>
  <c r="G1643" i="1"/>
  <c r="C1643" i="1"/>
  <c r="H1642" i="1"/>
  <c r="G1642" i="1"/>
  <c r="C1642" i="1"/>
  <c r="C1641" i="1"/>
  <c r="H1641" i="1" s="1"/>
  <c r="C1640" i="1"/>
  <c r="H1640" i="1" s="1"/>
  <c r="H1639" i="1"/>
  <c r="G1639" i="1"/>
  <c r="C1639" i="1"/>
  <c r="H1638" i="1"/>
  <c r="G1638" i="1"/>
  <c r="C1638" i="1"/>
  <c r="C1637" i="1"/>
  <c r="H1637" i="1" s="1"/>
  <c r="C1636" i="1"/>
  <c r="H1636" i="1" s="1"/>
  <c r="H1635" i="1"/>
  <c r="G1635" i="1"/>
  <c r="C1635" i="1"/>
  <c r="H1634" i="1"/>
  <c r="G1634" i="1"/>
  <c r="C1634" i="1"/>
  <c r="C1633" i="1"/>
  <c r="H1633" i="1" s="1"/>
  <c r="C1632" i="1"/>
  <c r="H1632" i="1" s="1"/>
  <c r="H1631" i="1"/>
  <c r="G1631" i="1"/>
  <c r="C1631" i="1"/>
  <c r="H1630" i="1"/>
  <c r="G1630" i="1"/>
  <c r="C1630" i="1"/>
  <c r="C1629" i="1"/>
  <c r="H1629" i="1" s="1"/>
  <c r="C1628" i="1"/>
  <c r="H1628" i="1" s="1"/>
  <c r="H1627" i="1"/>
  <c r="G1627" i="1"/>
  <c r="C1627" i="1"/>
  <c r="H1626" i="1"/>
  <c r="G1626" i="1"/>
  <c r="C1626" i="1"/>
  <c r="C1625" i="1"/>
  <c r="H1625" i="1" s="1"/>
  <c r="C1624" i="1"/>
  <c r="H1624" i="1" s="1"/>
  <c r="H1623" i="1"/>
  <c r="G1623" i="1"/>
  <c r="C1623" i="1"/>
  <c r="H1622" i="1"/>
  <c r="G1622" i="1"/>
  <c r="C1622" i="1"/>
  <c r="C1620" i="1"/>
  <c r="H1620" i="1" s="1"/>
  <c r="H1619" i="1"/>
  <c r="G1619" i="1"/>
  <c r="C1619" i="1"/>
  <c r="H1618" i="1"/>
  <c r="G1618" i="1"/>
  <c r="C1618" i="1"/>
  <c r="C1617" i="1"/>
  <c r="H1617" i="1" s="1"/>
  <c r="C1616" i="1"/>
  <c r="H1616" i="1" s="1"/>
  <c r="H1615" i="1"/>
  <c r="G1615" i="1"/>
  <c r="C1615" i="1"/>
  <c r="H1614" i="1"/>
  <c r="G1614" i="1"/>
  <c r="C1614" i="1"/>
  <c r="C1613" i="1"/>
  <c r="H1613" i="1" s="1"/>
  <c r="C1612" i="1"/>
  <c r="H1612" i="1" s="1"/>
  <c r="H1611" i="1"/>
  <c r="G1611" i="1"/>
  <c r="C1611" i="1"/>
  <c r="H1610" i="1"/>
  <c r="G1610" i="1"/>
  <c r="C1610" i="1"/>
  <c r="C1609" i="1"/>
  <c r="H1609" i="1" s="1"/>
  <c r="C1608" i="1"/>
  <c r="H1608" i="1" s="1"/>
  <c r="H1607" i="1"/>
  <c r="G1607" i="1"/>
  <c r="C1607" i="1"/>
  <c r="H1606" i="1"/>
  <c r="G1606" i="1"/>
  <c r="C1606" i="1"/>
  <c r="C1605" i="1"/>
  <c r="H1605" i="1" s="1"/>
  <c r="C1604" i="1"/>
  <c r="H1604" i="1" s="1"/>
  <c r="H1603" i="1"/>
  <c r="G1603" i="1"/>
  <c r="C1603" i="1"/>
  <c r="H1602" i="1"/>
  <c r="G1602" i="1"/>
  <c r="C1602" i="1"/>
  <c r="C1601" i="1"/>
  <c r="H1601" i="1" s="1"/>
  <c r="C1600" i="1"/>
  <c r="H1600" i="1" s="1"/>
  <c r="H1599" i="1"/>
  <c r="G1599" i="1"/>
  <c r="C1599" i="1"/>
  <c r="H1598" i="1"/>
  <c r="G1598" i="1"/>
  <c r="C1598" i="1"/>
  <c r="C1597" i="1"/>
  <c r="H1597" i="1" s="1"/>
  <c r="C1596" i="1"/>
  <c r="H1596" i="1" s="1"/>
  <c r="H1595" i="1"/>
  <c r="G1595" i="1"/>
  <c r="C1595" i="1"/>
  <c r="H1594" i="1"/>
  <c r="G1594" i="1"/>
  <c r="C1594" i="1"/>
  <c r="C1593" i="1"/>
  <c r="H1593" i="1" s="1"/>
  <c r="C1592" i="1"/>
  <c r="H1592" i="1" s="1"/>
  <c r="H1591" i="1"/>
  <c r="G1591" i="1"/>
  <c r="C1591" i="1"/>
  <c r="H1590" i="1"/>
  <c r="G1590" i="1"/>
  <c r="C1590" i="1"/>
  <c r="C1589" i="1"/>
  <c r="H1589" i="1" s="1"/>
  <c r="C1588" i="1"/>
  <c r="H1588" i="1" s="1"/>
  <c r="H1587" i="1"/>
  <c r="G1587" i="1"/>
  <c r="C1587" i="1"/>
  <c r="H1586" i="1"/>
  <c r="G1586" i="1"/>
  <c r="C1586" i="1"/>
  <c r="C1585" i="1"/>
  <c r="H1585" i="1" s="1"/>
  <c r="C1584" i="1"/>
  <c r="H1584" i="1" s="1"/>
  <c r="H1583" i="1"/>
  <c r="G1583" i="1"/>
  <c r="C1583" i="1"/>
  <c r="H1582" i="1"/>
  <c r="G1582" i="1"/>
  <c r="C1582" i="1"/>
  <c r="H1581" i="1"/>
  <c r="D1581" i="1"/>
  <c r="C1581" i="1"/>
  <c r="G1581" i="1" s="1"/>
  <c r="I1581" i="1" s="1"/>
  <c r="D1580" i="1"/>
  <c r="G1580" i="1" s="1"/>
  <c r="C1580" i="1"/>
  <c r="H1580" i="1" s="1"/>
  <c r="H1579" i="1"/>
  <c r="D1579" i="1"/>
  <c r="C1579" i="1"/>
  <c r="G1579" i="1" s="1"/>
  <c r="I1579" i="1" s="1"/>
  <c r="D1578" i="1"/>
  <c r="G1578" i="1" s="1"/>
  <c r="C1578" i="1"/>
  <c r="H1578" i="1" s="1"/>
  <c r="D1577" i="1"/>
  <c r="G1577" i="1" s="1"/>
  <c r="C1577" i="1"/>
  <c r="H1577" i="1" s="1"/>
  <c r="H1576" i="1"/>
  <c r="D1576" i="1"/>
  <c r="C1576" i="1"/>
  <c r="G1576" i="1" s="1"/>
  <c r="I1576" i="1" s="1"/>
  <c r="D1575" i="1"/>
  <c r="G1575" i="1" s="1"/>
  <c r="I1575" i="1" s="1"/>
  <c r="C1575" i="1"/>
  <c r="H1575" i="1" s="1"/>
  <c r="H1574" i="1"/>
  <c r="D1574" i="1"/>
  <c r="C1574" i="1"/>
  <c r="G1574" i="1" s="1"/>
  <c r="I1574" i="1" s="1"/>
  <c r="D1573" i="1"/>
  <c r="G1573" i="1" s="1"/>
  <c r="C1573" i="1"/>
  <c r="H1573" i="1" s="1"/>
  <c r="D1572" i="1"/>
  <c r="G1572" i="1" s="1"/>
  <c r="C1572" i="1"/>
  <c r="H1572" i="1" s="1"/>
  <c r="D1571" i="1"/>
  <c r="G1571" i="1" s="1"/>
  <c r="C1571" i="1"/>
  <c r="H1571" i="1" s="1"/>
  <c r="H1570" i="1"/>
  <c r="D1570" i="1"/>
  <c r="C1570" i="1"/>
  <c r="G1570" i="1" s="1"/>
  <c r="I1570" i="1" s="1"/>
  <c r="D1569" i="1"/>
  <c r="G1569" i="1" s="1"/>
  <c r="I1569" i="1" s="1"/>
  <c r="C1569" i="1"/>
  <c r="H1569" i="1" s="1"/>
  <c r="H1568" i="1"/>
  <c r="D1568" i="1"/>
  <c r="C1568" i="1"/>
  <c r="G1568" i="1" s="1"/>
  <c r="I1568" i="1" s="1"/>
  <c r="D1567" i="1"/>
  <c r="G1567" i="1" s="1"/>
  <c r="C1567" i="1"/>
  <c r="H1567" i="1" s="1"/>
  <c r="H1566" i="1"/>
  <c r="D1566" i="1"/>
  <c r="C1566" i="1"/>
  <c r="G1566" i="1" s="1"/>
  <c r="I1566" i="1" s="1"/>
  <c r="D1565" i="1"/>
  <c r="G1565" i="1" s="1"/>
  <c r="I1565" i="1" s="1"/>
  <c r="C1565" i="1"/>
  <c r="H1565" i="1" s="1"/>
  <c r="H1564" i="1"/>
  <c r="D1564" i="1"/>
  <c r="C1564" i="1"/>
  <c r="G1564" i="1" s="1"/>
  <c r="I1564" i="1" s="1"/>
  <c r="H1563" i="1"/>
  <c r="D1563" i="1"/>
  <c r="C1563" i="1"/>
  <c r="G1563" i="1" s="1"/>
  <c r="D1562" i="1"/>
  <c r="G1562" i="1" s="1"/>
  <c r="I1562" i="1" s="1"/>
  <c r="C1562" i="1"/>
  <c r="H1562" i="1" s="1"/>
  <c r="H1561" i="1"/>
  <c r="D1561" i="1"/>
  <c r="C1561" i="1"/>
  <c r="G1561" i="1" s="1"/>
  <c r="I1561" i="1" s="1"/>
  <c r="D1560" i="1"/>
  <c r="G1560" i="1" s="1"/>
  <c r="C1560" i="1"/>
  <c r="H1560" i="1" s="1"/>
  <c r="H1559" i="1"/>
  <c r="D1559" i="1"/>
  <c r="C1559" i="1"/>
  <c r="G1559" i="1" s="1"/>
  <c r="I1559" i="1" s="1"/>
  <c r="D1558" i="1"/>
  <c r="G1558" i="1" s="1"/>
  <c r="I1558" i="1" s="1"/>
  <c r="C1558" i="1"/>
  <c r="H1558" i="1" s="1"/>
  <c r="H1557" i="1"/>
  <c r="D1557" i="1"/>
  <c r="C1557" i="1"/>
  <c r="G1557" i="1" s="1"/>
  <c r="I1557" i="1" s="1"/>
  <c r="H1556" i="1"/>
  <c r="D1556" i="1"/>
  <c r="C1556" i="1"/>
  <c r="G1556" i="1" s="1"/>
  <c r="H1555" i="1"/>
  <c r="D1555" i="1"/>
  <c r="C1555" i="1"/>
  <c r="G1555" i="1" s="1"/>
  <c r="D1554" i="1"/>
  <c r="G1554" i="1" s="1"/>
  <c r="C1554" i="1"/>
  <c r="H1554" i="1" s="1"/>
  <c r="H1553" i="1"/>
  <c r="D1553" i="1"/>
  <c r="C1553" i="1"/>
  <c r="G1553" i="1" s="1"/>
  <c r="I1553" i="1" s="1"/>
  <c r="D1552" i="1"/>
  <c r="G1552" i="1" s="1"/>
  <c r="I1552" i="1" s="1"/>
  <c r="C1552" i="1"/>
  <c r="H1552" i="1" s="1"/>
  <c r="H1551" i="1"/>
  <c r="D1551" i="1"/>
  <c r="C1551" i="1"/>
  <c r="G1551" i="1" s="1"/>
  <c r="I1551" i="1" s="1"/>
  <c r="D1550" i="1"/>
  <c r="G1550" i="1" s="1"/>
  <c r="C1550" i="1"/>
  <c r="H1550" i="1" s="1"/>
  <c r="H1549" i="1"/>
  <c r="D1549" i="1"/>
  <c r="C1549" i="1"/>
  <c r="G1549" i="1" s="1"/>
  <c r="I1549" i="1" s="1"/>
  <c r="D1548" i="1"/>
  <c r="G1548" i="1" s="1"/>
  <c r="I1548" i="1" s="1"/>
  <c r="C1548" i="1"/>
  <c r="H1548" i="1" s="1"/>
  <c r="H1547" i="1"/>
  <c r="G1547" i="1"/>
  <c r="D1547" i="1"/>
  <c r="C1547" i="1"/>
  <c r="J1547" i="1" s="1"/>
  <c r="D1546" i="1"/>
  <c r="C1546" i="1"/>
  <c r="H1546" i="1" s="1"/>
  <c r="H1545" i="1"/>
  <c r="G1545" i="1"/>
  <c r="I1545" i="1" s="1"/>
  <c r="D1545" i="1"/>
  <c r="J1545" i="1" s="1"/>
  <c r="C1545" i="1"/>
  <c r="D1544" i="1"/>
  <c r="C1544" i="1"/>
  <c r="H1544" i="1" s="1"/>
  <c r="H1543" i="1"/>
  <c r="G1543" i="1"/>
  <c r="I1543" i="1" s="1"/>
  <c r="D1543" i="1"/>
  <c r="J1543" i="1" s="1"/>
  <c r="C1543" i="1"/>
  <c r="D1542" i="1"/>
  <c r="C1542" i="1"/>
  <c r="H1542" i="1" s="1"/>
  <c r="H1541" i="1"/>
  <c r="G1541" i="1"/>
  <c r="I1541" i="1" s="1"/>
  <c r="D1541" i="1"/>
  <c r="J1541" i="1" s="1"/>
  <c r="C1541" i="1"/>
  <c r="H1540" i="1"/>
  <c r="G1540" i="1"/>
  <c r="D1540" i="1"/>
  <c r="C1540" i="1"/>
  <c r="H1539" i="1"/>
  <c r="G1539" i="1"/>
  <c r="D1539" i="1"/>
  <c r="C1539" i="1"/>
  <c r="H1538" i="1"/>
  <c r="G1538" i="1"/>
  <c r="D1538"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0" i="1"/>
  <c r="H1010" i="1" s="1"/>
  <c r="C1010" i="1"/>
  <c r="H1009" i="1"/>
  <c r="G1009" i="1"/>
  <c r="D1009" i="1"/>
  <c r="C1009" i="1"/>
  <c r="H1008" i="1"/>
  <c r="D1008" i="1"/>
  <c r="G1008" i="1" s="1"/>
  <c r="C1008" i="1"/>
  <c r="H1007" i="1"/>
  <c r="D1007" i="1"/>
  <c r="G1007" i="1" s="1"/>
  <c r="C1007" i="1"/>
  <c r="H1006" i="1"/>
  <c r="D1006" i="1"/>
  <c r="G1006" i="1" s="1"/>
  <c r="C1006" i="1"/>
  <c r="H1005" i="1"/>
  <c r="G1005" i="1"/>
  <c r="D1005" i="1"/>
  <c r="C1005" i="1"/>
  <c r="H1004" i="1"/>
  <c r="D1004" i="1"/>
  <c r="G1004" i="1" s="1"/>
  <c r="C1004" i="1"/>
  <c r="H1003" i="1"/>
  <c r="D1003" i="1"/>
  <c r="G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D996" i="1"/>
  <c r="G996" i="1" s="1"/>
  <c r="C996" i="1"/>
  <c r="H995" i="1"/>
  <c r="D995" i="1"/>
  <c r="G995" i="1" s="1"/>
  <c r="C995" i="1"/>
  <c r="G994" i="1"/>
  <c r="D994" i="1"/>
  <c r="H994" i="1" s="1"/>
  <c r="C994" i="1"/>
  <c r="D993" i="1"/>
  <c r="H993" i="1" s="1"/>
  <c r="C993" i="1"/>
  <c r="H992" i="1"/>
  <c r="G992" i="1"/>
  <c r="D992" i="1"/>
  <c r="C992" i="1"/>
  <c r="D991" i="1"/>
  <c r="H991" i="1" s="1"/>
  <c r="C991" i="1"/>
  <c r="D990" i="1"/>
  <c r="H990" i="1" s="1"/>
  <c r="C990" i="1"/>
  <c r="D989" i="1"/>
  <c r="H989" i="1" s="1"/>
  <c r="C989" i="1"/>
  <c r="H988" i="1"/>
  <c r="D988" i="1"/>
  <c r="G988" i="1" s="1"/>
  <c r="C988" i="1"/>
  <c r="D987" i="1"/>
  <c r="H987" i="1" s="1"/>
  <c r="C987" i="1"/>
  <c r="H986" i="1"/>
  <c r="D986" i="1"/>
  <c r="G986" i="1" s="1"/>
  <c r="C986" i="1"/>
  <c r="H985" i="1"/>
  <c r="G985" i="1"/>
  <c r="D985" i="1"/>
  <c r="C985" i="1"/>
  <c r="H984" i="1"/>
  <c r="G984" i="1"/>
  <c r="D984" i="1"/>
  <c r="C984" i="1"/>
  <c r="D983" i="1"/>
  <c r="H983" i="1" s="1"/>
  <c r="C983" i="1"/>
  <c r="D982" i="1"/>
  <c r="H982" i="1" s="1"/>
  <c r="C982" i="1"/>
  <c r="D981" i="1"/>
  <c r="H981" i="1" s="1"/>
  <c r="C981" i="1"/>
  <c r="H980" i="1"/>
  <c r="D980" i="1"/>
  <c r="G980" i="1" s="1"/>
  <c r="C980" i="1"/>
  <c r="H979" i="1"/>
  <c r="G979" i="1"/>
  <c r="D979" i="1"/>
  <c r="C979" i="1"/>
  <c r="H978" i="1"/>
  <c r="G978" i="1"/>
  <c r="D978" i="1"/>
  <c r="C978" i="1"/>
  <c r="H977" i="1"/>
  <c r="G977" i="1"/>
  <c r="D977" i="1"/>
  <c r="C977" i="1"/>
  <c r="H976" i="1"/>
  <c r="G976" i="1"/>
  <c r="D976" i="1"/>
  <c r="C976" i="1"/>
  <c r="H975" i="1"/>
  <c r="G975" i="1"/>
  <c r="D975" i="1"/>
  <c r="C975" i="1"/>
  <c r="H974" i="1"/>
  <c r="D974" i="1"/>
  <c r="G974" i="1" s="1"/>
  <c r="C974" i="1"/>
  <c r="H973" i="1"/>
  <c r="G973" i="1"/>
  <c r="D973" i="1"/>
  <c r="C973" i="1"/>
  <c r="H972" i="1"/>
  <c r="G972" i="1"/>
  <c r="D972" i="1"/>
  <c r="C972" i="1"/>
  <c r="H971" i="1"/>
  <c r="D971" i="1"/>
  <c r="G971" i="1" s="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D961" i="1"/>
  <c r="G961" i="1" s="1"/>
  <c r="C961" i="1"/>
  <c r="H960" i="1"/>
  <c r="D960" i="1"/>
  <c r="G960" i="1" s="1"/>
  <c r="C960" i="1"/>
  <c r="D959" i="1"/>
  <c r="H959" i="1" s="1"/>
  <c r="C959" i="1"/>
  <c r="H958" i="1"/>
  <c r="D958" i="1"/>
  <c r="G958" i="1" s="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D951" i="1"/>
  <c r="G951" i="1" s="1"/>
  <c r="C951" i="1"/>
  <c r="H950" i="1"/>
  <c r="G950" i="1"/>
  <c r="D950" i="1"/>
  <c r="C950" i="1"/>
  <c r="H949" i="1"/>
  <c r="G949" i="1"/>
  <c r="D949" i="1"/>
  <c r="C949" i="1"/>
  <c r="H948" i="1"/>
  <c r="G948" i="1"/>
  <c r="D948" i="1"/>
  <c r="C948" i="1"/>
  <c r="H947" i="1"/>
  <c r="G947" i="1"/>
  <c r="D947" i="1"/>
  <c r="C947" i="1"/>
  <c r="H946" i="1"/>
  <c r="G946" i="1"/>
  <c r="D946" i="1"/>
  <c r="C946" i="1"/>
  <c r="H945" i="1"/>
  <c r="D945" i="1"/>
  <c r="G945" i="1" s="1"/>
  <c r="C945" i="1"/>
  <c r="H944" i="1"/>
  <c r="G944" i="1"/>
  <c r="D944" i="1"/>
  <c r="C944" i="1"/>
  <c r="H943" i="1"/>
  <c r="G943" i="1"/>
  <c r="D943" i="1"/>
  <c r="C943" i="1"/>
  <c r="H942" i="1"/>
  <c r="G942" i="1"/>
  <c r="D942" i="1"/>
  <c r="C942" i="1"/>
  <c r="H941" i="1"/>
  <c r="G941" i="1"/>
  <c r="D941" i="1"/>
  <c r="C941" i="1"/>
  <c r="H940" i="1"/>
  <c r="D940" i="1"/>
  <c r="G940" i="1" s="1"/>
  <c r="C940" i="1"/>
  <c r="H939" i="1"/>
  <c r="D939" i="1"/>
  <c r="G939" i="1" s="1"/>
  <c r="C939" i="1"/>
  <c r="H938" i="1"/>
  <c r="D938" i="1"/>
  <c r="G938" i="1" s="1"/>
  <c r="C938" i="1"/>
  <c r="H937" i="1"/>
  <c r="G937" i="1"/>
  <c r="D937" i="1"/>
  <c r="C937" i="1"/>
  <c r="H936" i="1"/>
  <c r="G936" i="1"/>
  <c r="D936" i="1"/>
  <c r="C936" i="1"/>
  <c r="G935" i="1"/>
  <c r="D935" i="1"/>
  <c r="H935" i="1" s="1"/>
  <c r="C935" i="1"/>
  <c r="H934" i="1"/>
  <c r="G934" i="1"/>
  <c r="D934" i="1"/>
  <c r="C934" i="1"/>
  <c r="H933" i="1"/>
  <c r="G933" i="1"/>
  <c r="D933" i="1"/>
  <c r="C933" i="1"/>
  <c r="H932" i="1"/>
  <c r="D932" i="1"/>
  <c r="G932" i="1" s="1"/>
  <c r="C932" i="1"/>
  <c r="H931" i="1"/>
  <c r="G931" i="1"/>
  <c r="D931" i="1"/>
  <c r="C931" i="1"/>
  <c r="H930" i="1"/>
  <c r="G930" i="1"/>
  <c r="D930" i="1"/>
  <c r="C930" i="1"/>
  <c r="H929" i="1"/>
  <c r="G929" i="1"/>
  <c r="D929" i="1"/>
  <c r="C929" i="1"/>
  <c r="H928" i="1"/>
  <c r="D928" i="1"/>
  <c r="G928" i="1" s="1"/>
  <c r="C928" i="1"/>
  <c r="H927" i="1"/>
  <c r="G927" i="1"/>
  <c r="D927" i="1"/>
  <c r="C927" i="1"/>
  <c r="H926" i="1"/>
  <c r="D926" i="1"/>
  <c r="G926" i="1" s="1"/>
  <c r="C926" i="1"/>
  <c r="H925" i="1"/>
  <c r="G925" i="1"/>
  <c r="D925" i="1"/>
  <c r="C925" i="1"/>
  <c r="H924" i="1"/>
  <c r="G924" i="1"/>
  <c r="D924" i="1"/>
  <c r="C924" i="1"/>
  <c r="H923" i="1"/>
  <c r="G923" i="1"/>
  <c r="D923" i="1"/>
  <c r="C923" i="1"/>
  <c r="H922" i="1"/>
  <c r="G922" i="1"/>
  <c r="D922" i="1"/>
  <c r="C922" i="1"/>
  <c r="H921" i="1"/>
  <c r="G921" i="1"/>
  <c r="D921" i="1"/>
  <c r="C921" i="1"/>
  <c r="H920" i="1"/>
  <c r="D920" i="1"/>
  <c r="G920" i="1" s="1"/>
  <c r="C920" i="1"/>
  <c r="H919" i="1"/>
  <c r="G919" i="1"/>
  <c r="D919" i="1"/>
  <c r="C919" i="1"/>
  <c r="D918" i="1"/>
  <c r="H918" i="1" s="1"/>
  <c r="C918" i="1"/>
  <c r="H917" i="1"/>
  <c r="G917" i="1"/>
  <c r="D917" i="1"/>
  <c r="C917" i="1"/>
  <c r="H916" i="1"/>
  <c r="D916" i="1"/>
  <c r="G916" i="1" s="1"/>
  <c r="C916" i="1"/>
  <c r="H915" i="1"/>
  <c r="G915" i="1"/>
  <c r="D915" i="1"/>
  <c r="C915" i="1"/>
  <c r="H914" i="1"/>
  <c r="D914" i="1"/>
  <c r="G914" i="1" s="1"/>
  <c r="C914" i="1"/>
  <c r="H913" i="1"/>
  <c r="G913" i="1"/>
  <c r="D913" i="1"/>
  <c r="C913" i="1"/>
  <c r="D912" i="1"/>
  <c r="H912" i="1" s="1"/>
  <c r="C912" i="1"/>
  <c r="H911" i="1"/>
  <c r="G911" i="1"/>
  <c r="D911" i="1"/>
  <c r="C911" i="1"/>
  <c r="H910" i="1"/>
  <c r="G910" i="1"/>
  <c r="D910" i="1"/>
  <c r="C910" i="1"/>
  <c r="H909" i="1"/>
  <c r="G909" i="1"/>
  <c r="D909" i="1"/>
  <c r="C909" i="1"/>
  <c r="H908" i="1"/>
  <c r="G908" i="1"/>
  <c r="D908" i="1"/>
  <c r="C908" i="1"/>
  <c r="H907" i="1"/>
  <c r="G907" i="1"/>
  <c r="D907" i="1"/>
  <c r="C907" i="1"/>
  <c r="H906" i="1"/>
  <c r="D906" i="1"/>
  <c r="G906" i="1" s="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D898" i="1"/>
  <c r="G898" i="1" s="1"/>
  <c r="C898" i="1"/>
  <c r="H897" i="1"/>
  <c r="G897" i="1"/>
  <c r="D897" i="1"/>
  <c r="C897" i="1"/>
  <c r="H896" i="1"/>
  <c r="G896" i="1"/>
  <c r="D896" i="1"/>
  <c r="C896" i="1"/>
  <c r="H895" i="1"/>
  <c r="D895" i="1"/>
  <c r="G895" i="1" s="1"/>
  <c r="C895" i="1"/>
  <c r="H894" i="1"/>
  <c r="D894" i="1"/>
  <c r="G894" i="1" s="1"/>
  <c r="C894" i="1"/>
  <c r="D893" i="1"/>
  <c r="H893" i="1" s="1"/>
  <c r="C893" i="1"/>
  <c r="H892" i="1"/>
  <c r="G892" i="1"/>
  <c r="D892" i="1"/>
  <c r="C892" i="1"/>
  <c r="H891" i="1"/>
  <c r="G891" i="1"/>
  <c r="D891" i="1"/>
  <c r="C891" i="1"/>
  <c r="H890" i="1"/>
  <c r="D890" i="1"/>
  <c r="G890" i="1" s="1"/>
  <c r="C890" i="1"/>
  <c r="D889" i="1"/>
  <c r="H889" i="1" s="1"/>
  <c r="C889" i="1"/>
  <c r="H888" i="1"/>
  <c r="D888" i="1"/>
  <c r="G888" i="1" s="1"/>
  <c r="C888" i="1"/>
  <c r="H887" i="1"/>
  <c r="G887" i="1"/>
  <c r="D887" i="1"/>
  <c r="C887" i="1"/>
  <c r="H886" i="1"/>
  <c r="D886" i="1"/>
  <c r="G886" i="1" s="1"/>
  <c r="C886" i="1"/>
  <c r="H885" i="1"/>
  <c r="G885" i="1"/>
  <c r="D885" i="1"/>
  <c r="C885" i="1"/>
  <c r="H884" i="1"/>
  <c r="G884" i="1"/>
  <c r="D884" i="1"/>
  <c r="C884" i="1"/>
  <c r="H883" i="1"/>
  <c r="G883" i="1"/>
  <c r="D883" i="1"/>
  <c r="C883" i="1"/>
  <c r="H882" i="1"/>
  <c r="D882" i="1"/>
  <c r="G882" i="1" s="1"/>
  <c r="C882" i="1"/>
  <c r="H881" i="1"/>
  <c r="G881" i="1"/>
  <c r="D881" i="1"/>
  <c r="C881" i="1"/>
  <c r="H880" i="1"/>
  <c r="D880" i="1"/>
  <c r="G880" i="1" s="1"/>
  <c r="C880" i="1"/>
  <c r="H879" i="1"/>
  <c r="D879" i="1"/>
  <c r="G879" i="1" s="1"/>
  <c r="C879" i="1"/>
  <c r="H878" i="1"/>
  <c r="D878" i="1"/>
  <c r="G878" i="1" s="1"/>
  <c r="C878" i="1"/>
  <c r="H877" i="1"/>
  <c r="G877" i="1"/>
  <c r="D877" i="1"/>
  <c r="C877" i="1"/>
  <c r="H876" i="1"/>
  <c r="G876" i="1"/>
  <c r="D876" i="1"/>
  <c r="C876" i="1"/>
  <c r="H875" i="1"/>
  <c r="G875" i="1"/>
  <c r="D875" i="1"/>
  <c r="C875" i="1"/>
  <c r="H874" i="1"/>
  <c r="D874" i="1"/>
  <c r="G874" i="1" s="1"/>
  <c r="C874" i="1"/>
  <c r="H873" i="1"/>
  <c r="G873" i="1"/>
  <c r="D873" i="1"/>
  <c r="C873" i="1"/>
  <c r="H872" i="1"/>
  <c r="D872" i="1"/>
  <c r="G872" i="1" s="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D864" i="1"/>
  <c r="G864" i="1" s="1"/>
  <c r="C864" i="1"/>
  <c r="H863" i="1"/>
  <c r="D863" i="1"/>
  <c r="G863" i="1" s="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D851" i="1"/>
  <c r="G851" i="1" s="1"/>
  <c r="C851" i="1"/>
  <c r="H850" i="1"/>
  <c r="D850" i="1"/>
  <c r="G850" i="1" s="1"/>
  <c r="C850" i="1"/>
  <c r="H849" i="1"/>
  <c r="G849" i="1"/>
  <c r="D849" i="1"/>
  <c r="C849" i="1"/>
  <c r="H848" i="1"/>
  <c r="G848" i="1"/>
  <c r="D848" i="1"/>
  <c r="C848" i="1"/>
  <c r="H847" i="1"/>
  <c r="G847" i="1"/>
  <c r="D847" i="1"/>
  <c r="C847" i="1"/>
  <c r="H846" i="1"/>
  <c r="D846" i="1"/>
  <c r="G846" i="1" s="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D834" i="1"/>
  <c r="G834" i="1" s="1"/>
  <c r="C834" i="1"/>
  <c r="H833" i="1"/>
  <c r="G833" i="1"/>
  <c r="D833" i="1"/>
  <c r="C833" i="1"/>
  <c r="H832" i="1"/>
  <c r="D832" i="1"/>
  <c r="G832" i="1" s="1"/>
  <c r="C832" i="1"/>
  <c r="H831" i="1"/>
  <c r="D831" i="1"/>
  <c r="G831" i="1" s="1"/>
  <c r="C831" i="1"/>
  <c r="H830" i="1"/>
  <c r="G830" i="1"/>
  <c r="D830" i="1"/>
  <c r="C830" i="1"/>
  <c r="H829" i="1"/>
  <c r="G829" i="1"/>
  <c r="D829" i="1"/>
  <c r="C829" i="1"/>
  <c r="H828" i="1"/>
  <c r="D828" i="1"/>
  <c r="G828" i="1" s="1"/>
  <c r="C828" i="1"/>
  <c r="H827" i="1"/>
  <c r="G827" i="1"/>
  <c r="D827" i="1"/>
  <c r="C827" i="1"/>
  <c r="H826" i="1"/>
  <c r="G826" i="1"/>
  <c r="D826" i="1"/>
  <c r="C826" i="1"/>
  <c r="H825" i="1"/>
  <c r="G825" i="1"/>
  <c r="D825" i="1"/>
  <c r="C825" i="1"/>
  <c r="H824" i="1"/>
  <c r="D824" i="1"/>
  <c r="G824" i="1" s="1"/>
  <c r="C824" i="1"/>
  <c r="H823" i="1"/>
  <c r="D823" i="1"/>
  <c r="G823" i="1" s="1"/>
  <c r="C823" i="1"/>
  <c r="H822" i="1"/>
  <c r="D822" i="1"/>
  <c r="G822" i="1" s="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D808" i="1"/>
  <c r="G808" i="1" s="1"/>
  <c r="C808" i="1"/>
  <c r="H807" i="1"/>
  <c r="D807" i="1"/>
  <c r="G807" i="1" s="1"/>
  <c r="C807" i="1"/>
  <c r="D806" i="1"/>
  <c r="C806" i="1"/>
  <c r="H806" i="1" s="1"/>
  <c r="D805" i="1"/>
  <c r="C805" i="1"/>
  <c r="G805" i="1" s="1"/>
  <c r="H804" i="1"/>
  <c r="G804" i="1"/>
  <c r="D804" i="1"/>
  <c r="C804" i="1"/>
  <c r="H803" i="1"/>
  <c r="G803" i="1"/>
  <c r="D803" i="1"/>
  <c r="C803" i="1"/>
  <c r="H802" i="1"/>
  <c r="D802" i="1"/>
  <c r="G802" i="1" s="1"/>
  <c r="C802" i="1"/>
  <c r="H801" i="1"/>
  <c r="G801" i="1"/>
  <c r="D801" i="1"/>
  <c r="C801" i="1"/>
  <c r="H800" i="1"/>
  <c r="G800" i="1"/>
  <c r="D800" i="1"/>
  <c r="C800" i="1"/>
  <c r="G799" i="1"/>
  <c r="D799" i="1"/>
  <c r="C799" i="1"/>
  <c r="H799" i="1" s="1"/>
  <c r="H798" i="1"/>
  <c r="D798" i="1"/>
  <c r="G798" i="1" s="1"/>
  <c r="C798" i="1"/>
  <c r="D797" i="1"/>
  <c r="H797" i="1" s="1"/>
  <c r="C797" i="1"/>
  <c r="H796" i="1"/>
  <c r="D796" i="1"/>
  <c r="G796" i="1" s="1"/>
  <c r="C796" i="1"/>
  <c r="H795" i="1"/>
  <c r="D795" i="1"/>
  <c r="G795" i="1" s="1"/>
  <c r="C795" i="1"/>
  <c r="H794" i="1"/>
  <c r="D794" i="1"/>
  <c r="G794" i="1" s="1"/>
  <c r="C794" i="1"/>
  <c r="D793" i="1"/>
  <c r="H793" i="1" s="1"/>
  <c r="C793" i="1"/>
  <c r="H792" i="1"/>
  <c r="D792" i="1"/>
  <c r="G792" i="1" s="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D771" i="1"/>
  <c r="G771" i="1" s="1"/>
  <c r="C771" i="1"/>
  <c r="H770" i="1"/>
  <c r="D770" i="1"/>
  <c r="G770" i="1" s="1"/>
  <c r="C770" i="1"/>
  <c r="H769" i="1"/>
  <c r="G769" i="1"/>
  <c r="D769" i="1"/>
  <c r="C769" i="1"/>
  <c r="H768" i="1"/>
  <c r="D768" i="1"/>
  <c r="G768" i="1" s="1"/>
  <c r="C768" i="1"/>
  <c r="H767" i="1"/>
  <c r="D767" i="1"/>
  <c r="G767" i="1" s="1"/>
  <c r="C767" i="1"/>
  <c r="H766" i="1"/>
  <c r="D766" i="1"/>
  <c r="G766" i="1" s="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D758" i="1"/>
  <c r="G758" i="1" s="1"/>
  <c r="C758" i="1"/>
  <c r="H757" i="1"/>
  <c r="G757" i="1"/>
  <c r="D757" i="1"/>
  <c r="C757" i="1"/>
  <c r="H756" i="1"/>
  <c r="G756" i="1"/>
  <c r="D756" i="1"/>
  <c r="C756" i="1"/>
  <c r="H755" i="1"/>
  <c r="G755" i="1"/>
  <c r="D755" i="1"/>
  <c r="C755" i="1"/>
  <c r="H754" i="1"/>
  <c r="D754" i="1"/>
  <c r="G754" i="1" s="1"/>
  <c r="C754" i="1"/>
  <c r="H753" i="1"/>
  <c r="G753" i="1"/>
  <c r="D753" i="1"/>
  <c r="C753" i="1"/>
  <c r="H752" i="1"/>
  <c r="D752" i="1"/>
  <c r="G752" i="1" s="1"/>
  <c r="C752" i="1"/>
  <c r="H751" i="1"/>
  <c r="G751" i="1"/>
  <c r="D751" i="1"/>
  <c r="C751" i="1"/>
  <c r="H750" i="1"/>
  <c r="D750" i="1"/>
  <c r="G750" i="1" s="1"/>
  <c r="C750" i="1"/>
  <c r="H749" i="1"/>
  <c r="G749" i="1"/>
  <c r="D749" i="1"/>
  <c r="C749" i="1"/>
  <c r="H748" i="1"/>
  <c r="D748" i="1"/>
  <c r="G748" i="1" s="1"/>
  <c r="C748" i="1"/>
  <c r="H747" i="1"/>
  <c r="D747" i="1"/>
  <c r="G747" i="1" s="1"/>
  <c r="C747" i="1"/>
  <c r="H746" i="1"/>
  <c r="D746" i="1"/>
  <c r="G746" i="1" s="1"/>
  <c r="C746" i="1"/>
  <c r="H745" i="1"/>
  <c r="G745" i="1"/>
  <c r="D745" i="1"/>
  <c r="C745" i="1"/>
  <c r="H744" i="1"/>
  <c r="G744" i="1"/>
  <c r="D744" i="1"/>
  <c r="C744" i="1"/>
  <c r="H743" i="1"/>
  <c r="G743" i="1"/>
  <c r="D743" i="1"/>
  <c r="C743" i="1"/>
  <c r="H742" i="1"/>
  <c r="D742" i="1"/>
  <c r="G742" i="1" s="1"/>
  <c r="C742" i="1"/>
  <c r="D741" i="1"/>
  <c r="H741" i="1" s="1"/>
  <c r="C741" i="1"/>
  <c r="H740" i="1"/>
  <c r="G740" i="1"/>
  <c r="D740" i="1"/>
  <c r="C740" i="1"/>
  <c r="H739" i="1"/>
  <c r="D739" i="1"/>
  <c r="G739" i="1" s="1"/>
  <c r="C739" i="1"/>
  <c r="H738" i="1"/>
  <c r="D738" i="1"/>
  <c r="G738" i="1" s="1"/>
  <c r="C738" i="1"/>
  <c r="D737" i="1"/>
  <c r="C737" i="1"/>
  <c r="H737" i="1" s="1"/>
  <c r="D736" i="1"/>
  <c r="C736" i="1"/>
  <c r="H736" i="1" s="1"/>
  <c r="H735" i="1"/>
  <c r="D735" i="1"/>
  <c r="G735" i="1" s="1"/>
  <c r="C735" i="1"/>
  <c r="H734" i="1"/>
  <c r="G734" i="1"/>
  <c r="D734" i="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D724" i="1"/>
  <c r="C724" i="1"/>
  <c r="H724" i="1" s="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D717" i="1"/>
  <c r="G717" i="1" s="1"/>
  <c r="C717" i="1"/>
  <c r="D716" i="1"/>
  <c r="C716" i="1"/>
  <c r="H716" i="1" s="1"/>
  <c r="D715" i="1"/>
  <c r="C715" i="1"/>
  <c r="H715" i="1" s="1"/>
  <c r="H714" i="1"/>
  <c r="G714" i="1"/>
  <c r="D714" i="1"/>
  <c r="C714" i="1"/>
  <c r="H713" i="1"/>
  <c r="G713" i="1"/>
  <c r="D713" i="1"/>
  <c r="C713" i="1"/>
  <c r="H712" i="1"/>
  <c r="D712" i="1"/>
  <c r="G712" i="1" s="1"/>
  <c r="C712" i="1"/>
  <c r="H711" i="1"/>
  <c r="G711" i="1"/>
  <c r="D711" i="1"/>
  <c r="C711" i="1"/>
  <c r="H710" i="1"/>
  <c r="G710" i="1"/>
  <c r="D710" i="1"/>
  <c r="C710" i="1"/>
  <c r="H709" i="1"/>
  <c r="G709" i="1"/>
  <c r="D709" i="1"/>
  <c r="C709" i="1"/>
  <c r="H708" i="1"/>
  <c r="D708" i="1"/>
  <c r="G708" i="1" s="1"/>
  <c r="C708" i="1"/>
  <c r="D707" i="1"/>
  <c r="C707" i="1"/>
  <c r="H707" i="1" s="1"/>
  <c r="H706" i="1"/>
  <c r="G706" i="1"/>
  <c r="D706" i="1"/>
  <c r="C706" i="1"/>
  <c r="G705" i="1"/>
  <c r="D705" i="1"/>
  <c r="C705" i="1"/>
  <c r="H705" i="1" s="1"/>
  <c r="D704" i="1"/>
  <c r="H704" i="1" s="1"/>
  <c r="C704" i="1"/>
  <c r="D703" i="1"/>
  <c r="H703" i="1" s="1"/>
  <c r="C703" i="1"/>
  <c r="H702" i="1"/>
  <c r="G702" i="1"/>
  <c r="D702" i="1"/>
  <c r="C702" i="1"/>
  <c r="H701" i="1"/>
  <c r="D701" i="1"/>
  <c r="G701" i="1" s="1"/>
  <c r="C701" i="1"/>
  <c r="H700" i="1"/>
  <c r="G700" i="1"/>
  <c r="D700" i="1"/>
  <c r="C700" i="1"/>
  <c r="H699" i="1"/>
  <c r="G699" i="1"/>
  <c r="D699" i="1"/>
  <c r="C699" i="1"/>
  <c r="H698" i="1"/>
  <c r="D698" i="1"/>
  <c r="G698" i="1" s="1"/>
  <c r="C698" i="1"/>
  <c r="H697" i="1"/>
  <c r="D697" i="1"/>
  <c r="G697" i="1" s="1"/>
  <c r="C697" i="1"/>
  <c r="H696" i="1"/>
  <c r="D696" i="1"/>
  <c r="G696" i="1" s="1"/>
  <c r="C696" i="1"/>
  <c r="H695" i="1"/>
  <c r="G695" i="1"/>
  <c r="D695" i="1"/>
  <c r="C695" i="1"/>
  <c r="G694" i="1"/>
  <c r="D694" i="1"/>
  <c r="H694" i="1" s="1"/>
  <c r="C694" i="1"/>
  <c r="H693" i="1"/>
  <c r="G693" i="1"/>
  <c r="D693" i="1"/>
  <c r="C693" i="1"/>
  <c r="H692" i="1"/>
  <c r="D692" i="1"/>
  <c r="G692" i="1" s="1"/>
  <c r="C692" i="1"/>
  <c r="H691" i="1"/>
  <c r="G691" i="1"/>
  <c r="D691" i="1"/>
  <c r="C691" i="1"/>
  <c r="H690" i="1"/>
  <c r="D690" i="1"/>
  <c r="G690" i="1" s="1"/>
  <c r="C690" i="1"/>
  <c r="H689" i="1"/>
  <c r="G689" i="1"/>
  <c r="D689" i="1"/>
  <c r="C689" i="1"/>
  <c r="H688" i="1"/>
  <c r="D688" i="1"/>
  <c r="G688" i="1" s="1"/>
  <c r="C688" i="1"/>
  <c r="H687" i="1"/>
  <c r="G687" i="1"/>
  <c r="D687" i="1"/>
  <c r="C687" i="1"/>
  <c r="H686" i="1"/>
  <c r="D686" i="1"/>
  <c r="G686" i="1" s="1"/>
  <c r="C686" i="1"/>
  <c r="H685" i="1"/>
  <c r="G685" i="1"/>
  <c r="D685" i="1"/>
  <c r="C685" i="1"/>
  <c r="H684" i="1"/>
  <c r="D684" i="1"/>
  <c r="G684" i="1" s="1"/>
  <c r="C684" i="1"/>
  <c r="H683" i="1"/>
  <c r="G683" i="1"/>
  <c r="D683" i="1"/>
  <c r="C683" i="1"/>
  <c r="H682" i="1"/>
  <c r="D682" i="1"/>
  <c r="G682" i="1" s="1"/>
  <c r="C682" i="1"/>
  <c r="H681" i="1"/>
  <c r="G681" i="1"/>
  <c r="D681" i="1"/>
  <c r="C681" i="1"/>
  <c r="H680" i="1"/>
  <c r="D680" i="1"/>
  <c r="G680" i="1" s="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D672" i="1"/>
  <c r="G672" i="1" s="1"/>
  <c r="C672" i="1"/>
  <c r="H671" i="1"/>
  <c r="D671" i="1"/>
  <c r="G671" i="1" s="1"/>
  <c r="C671" i="1"/>
  <c r="H670" i="1"/>
  <c r="D670" i="1"/>
  <c r="G670" i="1" s="1"/>
  <c r="C670" i="1"/>
  <c r="H669" i="1"/>
  <c r="G669" i="1"/>
  <c r="D669" i="1"/>
  <c r="C669" i="1"/>
  <c r="H668" i="1"/>
  <c r="D668" i="1"/>
  <c r="G668" i="1" s="1"/>
  <c r="C668" i="1"/>
  <c r="H667" i="1"/>
  <c r="D667" i="1"/>
  <c r="G667" i="1" s="1"/>
  <c r="C667" i="1"/>
  <c r="H666" i="1"/>
  <c r="D666" i="1"/>
  <c r="G666" i="1" s="1"/>
  <c r="C666" i="1"/>
  <c r="H665" i="1"/>
  <c r="G665" i="1"/>
  <c r="D665" i="1"/>
  <c r="C665" i="1"/>
  <c r="H664" i="1"/>
  <c r="G664" i="1"/>
  <c r="D664" i="1"/>
  <c r="C664" i="1"/>
  <c r="H663" i="1"/>
  <c r="D663" i="1"/>
  <c r="G663" i="1" s="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D656" i="1"/>
  <c r="G656" i="1" s="1"/>
  <c r="C656" i="1"/>
  <c r="D655" i="1"/>
  <c r="H655" i="1" s="1"/>
  <c r="C655" i="1"/>
  <c r="H654" i="1"/>
  <c r="D654" i="1"/>
  <c r="G654" i="1" s="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C642" i="1"/>
  <c r="C641" i="1"/>
  <c r="D636" i="1"/>
  <c r="H636" i="1" s="1"/>
  <c r="C636" i="1"/>
  <c r="H635" i="1"/>
  <c r="G635" i="1"/>
  <c r="D635" i="1"/>
  <c r="C635" i="1"/>
  <c r="H632" i="1"/>
  <c r="D632" i="1"/>
  <c r="G632" i="1" s="1"/>
  <c r="C632" i="1"/>
  <c r="H631" i="1"/>
  <c r="G631" i="1"/>
  <c r="D631" i="1"/>
  <c r="C631" i="1"/>
  <c r="H630" i="1"/>
  <c r="G630" i="1"/>
  <c r="D630" i="1"/>
  <c r="C630" i="1"/>
  <c r="H629" i="1"/>
  <c r="G629" i="1"/>
  <c r="D629" i="1"/>
  <c r="C629" i="1"/>
  <c r="H628" i="1"/>
  <c r="G628" i="1"/>
  <c r="D628" i="1"/>
  <c r="C628" i="1"/>
  <c r="H627" i="1"/>
  <c r="G627" i="1"/>
  <c r="D627" i="1"/>
  <c r="C627" i="1"/>
  <c r="H626" i="1"/>
  <c r="D626" i="1"/>
  <c r="G626" i="1" s="1"/>
  <c r="C626" i="1"/>
  <c r="H625" i="1"/>
  <c r="G625" i="1"/>
  <c r="D625" i="1"/>
  <c r="C625" i="1"/>
  <c r="H624" i="1"/>
  <c r="G624" i="1"/>
  <c r="D624" i="1"/>
  <c r="C624" i="1"/>
  <c r="D623" i="1"/>
  <c r="H623" i="1" s="1"/>
  <c r="C623" i="1"/>
  <c r="H622" i="1"/>
  <c r="G622" i="1"/>
  <c r="D622" i="1"/>
  <c r="C622" i="1"/>
  <c r="D621" i="1"/>
  <c r="G621" i="1" s="1"/>
  <c r="C621" i="1"/>
  <c r="H620" i="1"/>
  <c r="G620" i="1"/>
  <c r="D620" i="1"/>
  <c r="C620" i="1"/>
  <c r="H619" i="1"/>
  <c r="G619" i="1"/>
  <c r="D619" i="1"/>
  <c r="C619" i="1"/>
  <c r="H618" i="1"/>
  <c r="G618" i="1"/>
  <c r="D618" i="1"/>
  <c r="C618" i="1"/>
  <c r="H617" i="1"/>
  <c r="G617" i="1"/>
  <c r="D617" i="1"/>
  <c r="C617" i="1"/>
  <c r="H616" i="1"/>
  <c r="G616" i="1"/>
  <c r="D616" i="1"/>
  <c r="C616" i="1"/>
  <c r="D615" i="1"/>
  <c r="G615" i="1" s="1"/>
  <c r="C615" i="1"/>
  <c r="H614" i="1"/>
  <c r="D614" i="1"/>
  <c r="G614" i="1" s="1"/>
  <c r="C614" i="1"/>
  <c r="H613" i="1"/>
  <c r="G613" i="1"/>
  <c r="D613" i="1"/>
  <c r="C613" i="1"/>
  <c r="H612" i="1"/>
  <c r="G612" i="1"/>
  <c r="D612" i="1"/>
  <c r="C612" i="1"/>
  <c r="H611" i="1"/>
  <c r="D611" i="1"/>
  <c r="G611" i="1" s="1"/>
  <c r="C611" i="1"/>
  <c r="D610" i="1"/>
  <c r="H610" i="1" s="1"/>
  <c r="C610" i="1"/>
  <c r="H609" i="1"/>
  <c r="G609" i="1"/>
  <c r="D609" i="1"/>
  <c r="C609" i="1"/>
  <c r="H608" i="1"/>
  <c r="G608" i="1"/>
  <c r="D608" i="1"/>
  <c r="C608" i="1"/>
  <c r="H607" i="1"/>
  <c r="D607" i="1"/>
  <c r="G607" i="1" s="1"/>
  <c r="C607" i="1"/>
  <c r="H606" i="1"/>
  <c r="D606" i="1"/>
  <c r="G606" i="1" s="1"/>
  <c r="C606" i="1"/>
  <c r="H605" i="1"/>
  <c r="G605" i="1"/>
  <c r="D605" i="1"/>
  <c r="C605" i="1"/>
  <c r="H604" i="1"/>
  <c r="G604" i="1"/>
  <c r="D604" i="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D590" i="1"/>
  <c r="G590" i="1" s="1"/>
  <c r="C590" i="1"/>
  <c r="H589" i="1"/>
  <c r="D589" i="1"/>
  <c r="G589" i="1" s="1"/>
  <c r="C589" i="1"/>
  <c r="H588" i="1"/>
  <c r="G588" i="1"/>
  <c r="D588" i="1"/>
  <c r="C588" i="1"/>
  <c r="H587" i="1"/>
  <c r="D587" i="1"/>
  <c r="G587" i="1" s="1"/>
  <c r="C587" i="1"/>
  <c r="H586" i="1"/>
  <c r="D586" i="1"/>
  <c r="G586" i="1" s="1"/>
  <c r="C586" i="1"/>
  <c r="H585" i="1"/>
  <c r="G585" i="1"/>
  <c r="D585" i="1"/>
  <c r="C585" i="1"/>
  <c r="H584" i="1"/>
  <c r="D584" i="1"/>
  <c r="G584" i="1" s="1"/>
  <c r="C584" i="1"/>
  <c r="H583" i="1"/>
  <c r="G583" i="1"/>
  <c r="D583" i="1"/>
  <c r="C583" i="1"/>
  <c r="H582" i="1"/>
  <c r="D582" i="1"/>
  <c r="G582" i="1" s="1"/>
  <c r="C582" i="1"/>
  <c r="H581" i="1"/>
  <c r="D581" i="1"/>
  <c r="G581" i="1" s="1"/>
  <c r="C581" i="1"/>
  <c r="H580" i="1"/>
  <c r="D580" i="1"/>
  <c r="G580" i="1" s="1"/>
  <c r="C580" i="1"/>
  <c r="D579" i="1"/>
  <c r="H579" i="1" s="1"/>
  <c r="C579" i="1"/>
  <c r="C578" i="1"/>
  <c r="H577" i="1"/>
  <c r="D577" i="1"/>
  <c r="G577" i="1" s="1"/>
  <c r="C577" i="1"/>
  <c r="H576" i="1"/>
  <c r="D576" i="1"/>
  <c r="G576" i="1" s="1"/>
  <c r="C576" i="1"/>
  <c r="D575" i="1"/>
  <c r="G575" i="1" s="1"/>
  <c r="C575" i="1"/>
  <c r="H574" i="1"/>
  <c r="D574" i="1"/>
  <c r="G574" i="1" s="1"/>
  <c r="C574" i="1"/>
  <c r="H573" i="1"/>
  <c r="D573" i="1"/>
  <c r="G573" i="1" s="1"/>
  <c r="C573" i="1"/>
  <c r="H572" i="1"/>
  <c r="G572" i="1"/>
  <c r="D572" i="1"/>
  <c r="C572" i="1"/>
  <c r="H571" i="1"/>
  <c r="D571" i="1"/>
  <c r="G571" i="1" s="1"/>
  <c r="C571" i="1"/>
  <c r="H570" i="1"/>
  <c r="D570" i="1"/>
  <c r="G570" i="1" s="1"/>
  <c r="C570" i="1"/>
  <c r="H569" i="1"/>
  <c r="G569" i="1"/>
  <c r="D569" i="1"/>
  <c r="C569" i="1"/>
  <c r="H568" i="1"/>
  <c r="D568" i="1"/>
  <c r="G568" i="1" s="1"/>
  <c r="C568" i="1"/>
  <c r="H567" i="1"/>
  <c r="D567" i="1"/>
  <c r="G567" i="1" s="1"/>
  <c r="C567" i="1"/>
  <c r="H566" i="1"/>
  <c r="G566" i="1"/>
  <c r="D566" i="1"/>
  <c r="C566" i="1"/>
  <c r="C565" i="1"/>
  <c r="H564" i="1"/>
  <c r="D564" i="1"/>
  <c r="G564" i="1" s="1"/>
  <c r="C564" i="1"/>
  <c r="D563" i="1"/>
  <c r="H563" i="1" s="1"/>
  <c r="C563" i="1"/>
  <c r="H562" i="1"/>
  <c r="G562" i="1"/>
  <c r="D562" i="1"/>
  <c r="C562" i="1"/>
  <c r="H561" i="1"/>
  <c r="G561" i="1"/>
  <c r="D561" i="1"/>
  <c r="C561" i="1"/>
  <c r="H560" i="1"/>
  <c r="G560" i="1"/>
  <c r="D560" i="1"/>
  <c r="C560" i="1"/>
  <c r="H559" i="1"/>
  <c r="G559" i="1"/>
  <c r="D559" i="1"/>
  <c r="C559" i="1"/>
  <c r="D558" i="1"/>
  <c r="H558" i="1" s="1"/>
  <c r="C558" i="1"/>
  <c r="D557" i="1"/>
  <c r="H557" i="1" s="1"/>
  <c r="C557" i="1"/>
  <c r="D556" i="1"/>
  <c r="H556" i="1" s="1"/>
  <c r="C556" i="1"/>
  <c r="H555" i="1"/>
  <c r="D555" i="1"/>
  <c r="G555" i="1" s="1"/>
  <c r="C555" i="1"/>
  <c r="H554" i="1"/>
  <c r="G554" i="1"/>
  <c r="D554" i="1"/>
  <c r="C554" i="1"/>
  <c r="H553" i="1"/>
  <c r="G553" i="1"/>
  <c r="D553" i="1"/>
  <c r="C553" i="1"/>
  <c r="H552" i="1"/>
  <c r="G552" i="1"/>
  <c r="D552" i="1"/>
  <c r="C552" i="1"/>
  <c r="H551" i="1"/>
  <c r="G551" i="1"/>
  <c r="D551" i="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G544" i="1"/>
  <c r="D544" i="1"/>
  <c r="H544" i="1" s="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H537" i="1"/>
  <c r="G537" i="1"/>
  <c r="D537" i="1"/>
  <c r="C537" i="1"/>
  <c r="H536" i="1"/>
  <c r="D536" i="1"/>
  <c r="G536" i="1" s="1"/>
  <c r="C536" i="1"/>
  <c r="D535" i="1"/>
  <c r="H535" i="1" s="1"/>
  <c r="C535" i="1"/>
  <c r="H534" i="1"/>
  <c r="D534" i="1"/>
  <c r="G534" i="1" s="1"/>
  <c r="C534" i="1"/>
  <c r="H533" i="1"/>
  <c r="G533" i="1"/>
  <c r="D533" i="1"/>
  <c r="C533" i="1"/>
  <c r="D532" i="1"/>
  <c r="H532" i="1" s="1"/>
  <c r="C532" i="1"/>
  <c r="D531" i="1"/>
  <c r="H531" i="1" s="1"/>
  <c r="C531" i="1"/>
  <c r="C530" i="1"/>
  <c r="H528" i="1"/>
  <c r="D528" i="1"/>
  <c r="G528" i="1" s="1"/>
  <c r="C528" i="1"/>
  <c r="H527" i="1"/>
  <c r="G527" i="1"/>
  <c r="D527" i="1"/>
  <c r="C527" i="1"/>
  <c r="H526" i="1"/>
  <c r="D526" i="1"/>
  <c r="G526" i="1" s="1"/>
  <c r="C526" i="1"/>
  <c r="H525" i="1"/>
  <c r="G525" i="1"/>
  <c r="D525" i="1"/>
  <c r="C525" i="1"/>
  <c r="H524" i="1"/>
  <c r="D524" i="1"/>
  <c r="G524" i="1" s="1"/>
  <c r="C524" i="1"/>
  <c r="H523" i="1"/>
  <c r="D523" i="1"/>
  <c r="G523" i="1" s="1"/>
  <c r="C523" i="1"/>
  <c r="H522" i="1"/>
  <c r="D522" i="1"/>
  <c r="G522" i="1" s="1"/>
  <c r="C522" i="1"/>
  <c r="H521" i="1"/>
  <c r="D521" i="1"/>
  <c r="G521" i="1" s="1"/>
  <c r="C521" i="1"/>
  <c r="G520" i="1"/>
  <c r="D520" i="1"/>
  <c r="H520" i="1" s="1"/>
  <c r="C520" i="1"/>
  <c r="H519" i="1"/>
  <c r="G519" i="1"/>
  <c r="D519" i="1"/>
  <c r="C519" i="1"/>
  <c r="H518" i="1"/>
  <c r="D518" i="1"/>
  <c r="G518" i="1" s="1"/>
  <c r="C518" i="1"/>
  <c r="D517" i="1"/>
  <c r="H517" i="1" s="1"/>
  <c r="C517" i="1"/>
  <c r="H515" i="1"/>
  <c r="G515" i="1"/>
  <c r="D515" i="1"/>
  <c r="C515" i="1"/>
  <c r="H514" i="1"/>
  <c r="G514" i="1"/>
  <c r="D514" i="1"/>
  <c r="C514" i="1"/>
  <c r="H513" i="1"/>
  <c r="G513" i="1"/>
  <c r="D513" i="1"/>
  <c r="C513" i="1"/>
  <c r="H512" i="1"/>
  <c r="D512" i="1"/>
  <c r="G512" i="1" s="1"/>
  <c r="C512" i="1"/>
  <c r="H511" i="1"/>
  <c r="G511" i="1"/>
  <c r="D511" i="1"/>
  <c r="C511" i="1"/>
  <c r="H510" i="1"/>
  <c r="G510" i="1"/>
  <c r="D510" i="1"/>
  <c r="C510" i="1"/>
  <c r="H509" i="1"/>
  <c r="G509" i="1"/>
  <c r="D509" i="1"/>
  <c r="C509" i="1"/>
  <c r="D508" i="1"/>
  <c r="H508" i="1" s="1"/>
  <c r="C508" i="1"/>
  <c r="D507" i="1"/>
  <c r="H507" i="1" s="1"/>
  <c r="C507" i="1"/>
  <c r="H506" i="1"/>
  <c r="G506" i="1"/>
  <c r="D506" i="1"/>
  <c r="C506" i="1"/>
  <c r="D505" i="1"/>
  <c r="H505" i="1" s="1"/>
  <c r="C505" i="1"/>
  <c r="H504" i="1"/>
  <c r="G504" i="1"/>
  <c r="D504" i="1"/>
  <c r="C504" i="1"/>
  <c r="D503" i="1"/>
  <c r="H503" i="1" s="1"/>
  <c r="C503" i="1"/>
  <c r="H502" i="1"/>
  <c r="D502" i="1"/>
  <c r="G502" i="1" s="1"/>
  <c r="C502" i="1"/>
  <c r="H501" i="1"/>
  <c r="G501" i="1"/>
  <c r="D501" i="1"/>
  <c r="C501" i="1"/>
  <c r="H500" i="1"/>
  <c r="G500" i="1"/>
  <c r="D500" i="1"/>
  <c r="C500" i="1"/>
  <c r="H499" i="1"/>
  <c r="G499" i="1"/>
  <c r="D499" i="1"/>
  <c r="C499" i="1"/>
  <c r="H498" i="1"/>
  <c r="D498" i="1"/>
  <c r="G498" i="1" s="1"/>
  <c r="C498" i="1"/>
  <c r="H497" i="1"/>
  <c r="G497" i="1"/>
  <c r="D497" i="1"/>
  <c r="C497" i="1"/>
  <c r="D496" i="1"/>
  <c r="G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D484" i="1"/>
  <c r="G484" i="1" s="1"/>
  <c r="C484" i="1"/>
  <c r="H483" i="1"/>
  <c r="G483" i="1"/>
  <c r="D483" i="1"/>
  <c r="C483" i="1"/>
  <c r="H482" i="1"/>
  <c r="D482" i="1"/>
  <c r="G482" i="1" s="1"/>
  <c r="C482" i="1"/>
  <c r="H481" i="1"/>
  <c r="G481" i="1"/>
  <c r="D481" i="1"/>
  <c r="C481" i="1"/>
  <c r="H480" i="1"/>
  <c r="D480" i="1"/>
  <c r="G480" i="1" s="1"/>
  <c r="C480" i="1"/>
  <c r="D479" i="1"/>
  <c r="H479" i="1" s="1"/>
  <c r="C479" i="1"/>
  <c r="H478" i="1"/>
  <c r="G478" i="1"/>
  <c r="D478" i="1"/>
  <c r="C478" i="1"/>
  <c r="D477" i="1"/>
  <c r="H477" i="1" s="1"/>
  <c r="C477" i="1"/>
  <c r="H476" i="1"/>
  <c r="G476" i="1"/>
  <c r="D476" i="1"/>
  <c r="C476" i="1"/>
  <c r="H475" i="1"/>
  <c r="G475" i="1"/>
  <c r="D475" i="1"/>
  <c r="C475" i="1"/>
  <c r="D474" i="1"/>
  <c r="H474" i="1" s="1"/>
  <c r="C474" i="1"/>
  <c r="H472" i="1"/>
  <c r="G472" i="1"/>
  <c r="D472" i="1"/>
  <c r="C472" i="1"/>
  <c r="H471" i="1"/>
  <c r="G471" i="1"/>
  <c r="D471" i="1"/>
  <c r="C471" i="1"/>
  <c r="H470" i="1"/>
  <c r="G470" i="1"/>
  <c r="D470" i="1"/>
  <c r="C470" i="1"/>
  <c r="H469" i="1"/>
  <c r="D469" i="1"/>
  <c r="G469" i="1" s="1"/>
  <c r="C469" i="1"/>
  <c r="H468" i="1"/>
  <c r="D468" i="1"/>
  <c r="G468" i="1" s="1"/>
  <c r="C468" i="1"/>
  <c r="G467" i="1"/>
  <c r="D467" i="1"/>
  <c r="H467" i="1" s="1"/>
  <c r="C467" i="1"/>
  <c r="H466" i="1"/>
  <c r="D466" i="1"/>
  <c r="G466" i="1" s="1"/>
  <c r="C466" i="1"/>
  <c r="H465" i="1"/>
  <c r="G465" i="1"/>
  <c r="D465" i="1"/>
  <c r="C465" i="1"/>
  <c r="H464" i="1"/>
  <c r="G464" i="1"/>
  <c r="D464" i="1"/>
  <c r="C464" i="1"/>
  <c r="H463" i="1"/>
  <c r="D463" i="1"/>
  <c r="G463" i="1" s="1"/>
  <c r="C463" i="1"/>
  <c r="H462" i="1"/>
  <c r="D462" i="1"/>
  <c r="G462" i="1" s="1"/>
  <c r="C462" i="1"/>
  <c r="G461" i="1"/>
  <c r="D461" i="1"/>
  <c r="H461" i="1" s="1"/>
  <c r="C461" i="1"/>
  <c r="C460" i="1"/>
  <c r="H459" i="1"/>
  <c r="G459" i="1"/>
  <c r="D459" i="1"/>
  <c r="C459" i="1"/>
  <c r="H458" i="1"/>
  <c r="G458" i="1"/>
  <c r="D458" i="1"/>
  <c r="C458" i="1"/>
  <c r="H457" i="1"/>
  <c r="D457" i="1"/>
  <c r="G457" i="1" s="1"/>
  <c r="C457" i="1"/>
  <c r="H456" i="1"/>
  <c r="G456" i="1"/>
  <c r="D456" i="1"/>
  <c r="C456" i="1"/>
  <c r="H455" i="1"/>
  <c r="D455" i="1"/>
  <c r="G455" i="1" s="1"/>
  <c r="C455" i="1"/>
  <c r="H454" i="1"/>
  <c r="D454" i="1"/>
  <c r="G454" i="1" s="1"/>
  <c r="C454" i="1"/>
  <c r="H453" i="1"/>
  <c r="G453" i="1"/>
  <c r="D453" i="1"/>
  <c r="C453" i="1"/>
  <c r="H452" i="1"/>
  <c r="G452" i="1"/>
  <c r="D452" i="1"/>
  <c r="C452" i="1"/>
  <c r="C451" i="1"/>
  <c r="H450" i="1"/>
  <c r="D450" i="1"/>
  <c r="G450" i="1" s="1"/>
  <c r="C450" i="1"/>
  <c r="H449" i="1"/>
  <c r="D449" i="1"/>
  <c r="G449" i="1" s="1"/>
  <c r="C449" i="1"/>
  <c r="D448" i="1"/>
  <c r="H448" i="1" s="1"/>
  <c r="C448" i="1"/>
  <c r="H447" i="1"/>
  <c r="G447" i="1"/>
  <c r="D447" i="1"/>
  <c r="C447" i="1"/>
  <c r="D446" i="1"/>
  <c r="H446" i="1" s="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C434" i="1"/>
  <c r="H433" i="1"/>
  <c r="D433" i="1"/>
  <c r="G433" i="1" s="1"/>
  <c r="C433" i="1"/>
  <c r="D432" i="1"/>
  <c r="H432" i="1" s="1"/>
  <c r="C432" i="1"/>
  <c r="D431" i="1"/>
  <c r="H431" i="1" s="1"/>
  <c r="C431" i="1"/>
  <c r="H430" i="1"/>
  <c r="G430" i="1"/>
  <c r="D430" i="1"/>
  <c r="C430" i="1"/>
  <c r="D429" i="1"/>
  <c r="H429" i="1" s="1"/>
  <c r="C429" i="1"/>
  <c r="H428" i="1"/>
  <c r="G428" i="1"/>
  <c r="D428" i="1"/>
  <c r="C428" i="1"/>
  <c r="H427" i="1"/>
  <c r="G427" i="1"/>
  <c r="D427" i="1"/>
  <c r="C427" i="1"/>
  <c r="D426" i="1"/>
  <c r="H426" i="1" s="1"/>
  <c r="C426" i="1"/>
  <c r="H423" i="1"/>
  <c r="D423" i="1"/>
  <c r="G423" i="1" s="1"/>
  <c r="C423" i="1"/>
  <c r="C422" i="1"/>
  <c r="D421" i="1"/>
  <c r="G421" i="1" s="1"/>
  <c r="C421" i="1"/>
  <c r="D416" i="1"/>
  <c r="H416" i="1" s="1"/>
  <c r="C416" i="1"/>
  <c r="H415" i="1"/>
  <c r="G415" i="1"/>
  <c r="D415" i="1"/>
  <c r="C415" i="1"/>
  <c r="H414" i="1"/>
  <c r="D414" i="1"/>
  <c r="G414" i="1" s="1"/>
  <c r="C414" i="1"/>
  <c r="H411" i="1"/>
  <c r="G411" i="1"/>
  <c r="D411" i="1"/>
  <c r="C411" i="1"/>
  <c r="H410" i="1"/>
  <c r="G410" i="1"/>
  <c r="D410" i="1"/>
  <c r="C410" i="1"/>
  <c r="H409" i="1"/>
  <c r="D409" i="1"/>
  <c r="G409" i="1" s="1"/>
  <c r="C409" i="1"/>
  <c r="H408" i="1"/>
  <c r="D408" i="1"/>
  <c r="G408" i="1" s="1"/>
  <c r="C408" i="1"/>
  <c r="G407" i="1"/>
  <c r="D407" i="1"/>
  <c r="H407" i="1" s="1"/>
  <c r="C407" i="1"/>
  <c r="H406" i="1"/>
  <c r="D406" i="1"/>
  <c r="G406" i="1" s="1"/>
  <c r="C406" i="1"/>
  <c r="H405" i="1"/>
  <c r="G405" i="1"/>
  <c r="D405" i="1"/>
  <c r="C405" i="1"/>
  <c r="H404" i="1"/>
  <c r="D404" i="1"/>
  <c r="G404" i="1" s="1"/>
  <c r="C404" i="1"/>
  <c r="H403" i="1"/>
  <c r="D403" i="1"/>
  <c r="G403" i="1" s="1"/>
  <c r="C403" i="1"/>
  <c r="H402" i="1"/>
  <c r="G402" i="1"/>
  <c r="D402" i="1"/>
  <c r="C402" i="1"/>
  <c r="H401" i="1"/>
  <c r="G401" i="1"/>
  <c r="D401" i="1"/>
  <c r="C401" i="1"/>
  <c r="H400" i="1"/>
  <c r="D400" i="1"/>
  <c r="G400" i="1" s="1"/>
  <c r="C400" i="1"/>
  <c r="H399" i="1"/>
  <c r="D399" i="1"/>
  <c r="G399" i="1" s="1"/>
  <c r="C399" i="1"/>
  <c r="H398" i="1"/>
  <c r="D398" i="1"/>
  <c r="G398" i="1" s="1"/>
  <c r="C398" i="1"/>
  <c r="H397" i="1"/>
  <c r="D397" i="1"/>
  <c r="G397" i="1" s="1"/>
  <c r="C397" i="1"/>
  <c r="D396" i="1"/>
  <c r="H396" i="1" s="1"/>
  <c r="C396" i="1"/>
  <c r="H395" i="1"/>
  <c r="D395" i="1"/>
  <c r="G395" i="1" s="1"/>
  <c r="C395" i="1"/>
  <c r="H394" i="1"/>
  <c r="D394" i="1"/>
  <c r="G394" i="1" s="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D384" i="1"/>
  <c r="G384" i="1" s="1"/>
  <c r="C384" i="1"/>
  <c r="H383" i="1"/>
  <c r="G383" i="1"/>
  <c r="D383" i="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G375" i="1"/>
  <c r="D375" i="1"/>
  <c r="C375" i="1"/>
  <c r="D374" i="1"/>
  <c r="H374" i="1" s="1"/>
  <c r="C374" i="1"/>
  <c r="H373" i="1"/>
  <c r="D373" i="1"/>
  <c r="G373" i="1" s="1"/>
  <c r="C373" i="1"/>
  <c r="H372" i="1"/>
  <c r="D372" i="1"/>
  <c r="G372" i="1" s="1"/>
  <c r="C372" i="1"/>
  <c r="H371" i="1"/>
  <c r="D371" i="1"/>
  <c r="G371" i="1" s="1"/>
  <c r="C371" i="1"/>
  <c r="H370" i="1"/>
  <c r="D370" i="1"/>
  <c r="G370" i="1" s="1"/>
  <c r="C370" i="1"/>
  <c r="D369" i="1"/>
  <c r="H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H361" i="1" s="1"/>
  <c r="C361" i="1"/>
  <c r="H360" i="1"/>
  <c r="G360" i="1"/>
  <c r="D360" i="1"/>
  <c r="C360" i="1"/>
  <c r="H359" i="1"/>
  <c r="D359" i="1"/>
  <c r="G359" i="1" s="1"/>
  <c r="C359" i="1"/>
  <c r="H358" i="1"/>
  <c r="G358" i="1"/>
  <c r="D358" i="1"/>
  <c r="C358" i="1"/>
  <c r="C357" i="1"/>
  <c r="H354" i="1"/>
  <c r="D354" i="1"/>
  <c r="G354" i="1" s="1"/>
  <c r="C354" i="1"/>
  <c r="H353" i="1"/>
  <c r="G353" i="1"/>
  <c r="D353" i="1"/>
  <c r="C353" i="1"/>
  <c r="H352" i="1"/>
  <c r="D352" i="1"/>
  <c r="G352" i="1" s="1"/>
  <c r="C352" i="1"/>
  <c r="H351" i="1"/>
  <c r="D351" i="1"/>
  <c r="G351" i="1" s="1"/>
  <c r="C351" i="1"/>
  <c r="H350" i="1"/>
  <c r="G350" i="1"/>
  <c r="D350" i="1"/>
  <c r="C350" i="1"/>
  <c r="H349" i="1"/>
  <c r="G349" i="1"/>
  <c r="D349" i="1"/>
  <c r="C349" i="1"/>
  <c r="H348" i="1"/>
  <c r="G348" i="1"/>
  <c r="D348" i="1"/>
  <c r="C348" i="1"/>
  <c r="H347" i="1"/>
  <c r="D347" i="1"/>
  <c r="G347" i="1" s="1"/>
  <c r="C347" i="1"/>
  <c r="H346" i="1"/>
  <c r="D346" i="1"/>
  <c r="G346" i="1" s="1"/>
  <c r="C346" i="1"/>
  <c r="H345" i="1"/>
  <c r="D345" i="1"/>
  <c r="G345" i="1" s="1"/>
  <c r="C345" i="1"/>
  <c r="G344" i="1"/>
  <c r="D344" i="1"/>
  <c r="H344" i="1" s="1"/>
  <c r="C344" i="1"/>
  <c r="H343" i="1"/>
  <c r="D343" i="1"/>
  <c r="G343" i="1" s="1"/>
  <c r="C343" i="1"/>
  <c r="H342" i="1"/>
  <c r="D342" i="1"/>
  <c r="G342" i="1" s="1"/>
  <c r="C342" i="1"/>
  <c r="H341" i="1"/>
  <c r="G341" i="1"/>
  <c r="D341" i="1"/>
  <c r="C341" i="1"/>
  <c r="H340" i="1"/>
  <c r="D340" i="1"/>
  <c r="G340" i="1" s="1"/>
  <c r="C340" i="1"/>
  <c r="H339" i="1"/>
  <c r="D339" i="1"/>
  <c r="G339" i="1" s="1"/>
  <c r="C339" i="1"/>
  <c r="H338" i="1"/>
  <c r="D338" i="1"/>
  <c r="G338" i="1" s="1"/>
  <c r="C338" i="1"/>
  <c r="H337" i="1"/>
  <c r="D337" i="1"/>
  <c r="G337" i="1" s="1"/>
  <c r="C337" i="1"/>
  <c r="C336" i="1"/>
  <c r="H335" i="1"/>
  <c r="D335" i="1"/>
  <c r="G335" i="1" s="1"/>
  <c r="C335" i="1"/>
  <c r="H334" i="1"/>
  <c r="D334" i="1"/>
  <c r="G334" i="1" s="1"/>
  <c r="C334" i="1"/>
  <c r="H333" i="1"/>
  <c r="D333" i="1"/>
  <c r="G333" i="1" s="1"/>
  <c r="C333" i="1"/>
  <c r="H332" i="1"/>
  <c r="G332" i="1"/>
  <c r="D332" i="1"/>
  <c r="C332" i="1"/>
  <c r="D331" i="1"/>
  <c r="H331" i="1" s="1"/>
  <c r="C331" i="1"/>
  <c r="H330" i="1"/>
  <c r="D330" i="1"/>
  <c r="G330" i="1" s="1"/>
  <c r="C330" i="1"/>
  <c r="H329" i="1"/>
  <c r="D329" i="1"/>
  <c r="G329" i="1" s="1"/>
  <c r="C329" i="1"/>
  <c r="D328" i="1"/>
  <c r="H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G320" i="1"/>
  <c r="D320" i="1"/>
  <c r="C320" i="1"/>
  <c r="H319" i="1"/>
  <c r="D319" i="1"/>
  <c r="G319" i="1" s="1"/>
  <c r="C319" i="1"/>
  <c r="H318" i="1"/>
  <c r="D318" i="1"/>
  <c r="G318" i="1" s="1"/>
  <c r="C318" i="1"/>
  <c r="C317" i="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H309" i="1" s="1"/>
  <c r="C309" i="1"/>
  <c r="H308" i="1"/>
  <c r="G308" i="1"/>
  <c r="D308" i="1"/>
  <c r="C308" i="1"/>
  <c r="H307" i="1"/>
  <c r="D307" i="1"/>
  <c r="G307" i="1" s="1"/>
  <c r="C307" i="1"/>
  <c r="H306" i="1"/>
  <c r="D306" i="1"/>
  <c r="G306" i="1" s="1"/>
  <c r="C306" i="1"/>
  <c r="D305" i="1"/>
  <c r="G305" i="1" s="1"/>
  <c r="C305" i="1"/>
  <c r="H302" i="1"/>
  <c r="D302" i="1"/>
  <c r="G302" i="1" s="1"/>
  <c r="C302" i="1"/>
  <c r="H301" i="1"/>
  <c r="D301" i="1"/>
  <c r="G301" i="1" s="1"/>
  <c r="C301" i="1"/>
  <c r="D300" i="1"/>
  <c r="H300" i="1" s="1"/>
  <c r="C300" i="1"/>
  <c r="H299" i="1"/>
  <c r="D299" i="1"/>
  <c r="G299" i="1" s="1"/>
  <c r="C299" i="1"/>
  <c r="H298" i="1"/>
  <c r="G298" i="1"/>
  <c r="D298" i="1"/>
  <c r="C298" i="1"/>
  <c r="D294" i="1"/>
  <c r="H294" i="1" s="1"/>
  <c r="C294" i="1"/>
  <c r="D293" i="1"/>
  <c r="H293" i="1" s="1"/>
  <c r="C293" i="1"/>
  <c r="H292" i="1"/>
  <c r="D292" i="1"/>
  <c r="G292" i="1" s="1"/>
  <c r="C292" i="1"/>
  <c r="G291" i="1"/>
  <c r="D291" i="1"/>
  <c r="H291" i="1" s="1"/>
  <c r="C291" i="1"/>
  <c r="D290" i="1"/>
  <c r="H290" i="1" s="1"/>
  <c r="C290" i="1"/>
  <c r="H289" i="1"/>
  <c r="G289" i="1"/>
  <c r="D289" i="1"/>
  <c r="C289" i="1"/>
  <c r="H288" i="1"/>
  <c r="G288" i="1"/>
  <c r="D288" i="1"/>
  <c r="C288" i="1"/>
  <c r="H287" i="1"/>
  <c r="G287" i="1"/>
  <c r="D287" i="1"/>
  <c r="C287" i="1"/>
  <c r="H286" i="1"/>
  <c r="G286" i="1"/>
  <c r="D286" i="1"/>
  <c r="C286" i="1"/>
  <c r="D285" i="1"/>
  <c r="H285" i="1" s="1"/>
  <c r="C285" i="1"/>
  <c r="H284" i="1"/>
  <c r="D284" i="1"/>
  <c r="G284" i="1" s="1"/>
  <c r="C284" i="1"/>
  <c r="H283" i="1"/>
  <c r="D283" i="1"/>
  <c r="G283" i="1" s="1"/>
  <c r="C283" i="1"/>
  <c r="H282" i="1"/>
  <c r="D282" i="1"/>
  <c r="G282" i="1" s="1"/>
  <c r="C282" i="1"/>
  <c r="H281" i="1"/>
  <c r="D281" i="1"/>
  <c r="G281" i="1" s="1"/>
  <c r="C281" i="1"/>
  <c r="H280" i="1"/>
  <c r="D280" i="1"/>
  <c r="G280" i="1" s="1"/>
  <c r="C280" i="1"/>
  <c r="C279" i="1"/>
  <c r="H278" i="1"/>
  <c r="D278" i="1"/>
  <c r="G278" i="1" s="1"/>
  <c r="C278" i="1"/>
  <c r="H277" i="1"/>
  <c r="D277" i="1"/>
  <c r="G277" i="1" s="1"/>
  <c r="C277" i="1"/>
  <c r="H276" i="1"/>
  <c r="D276" i="1"/>
  <c r="G276" i="1" s="1"/>
  <c r="C276" i="1"/>
  <c r="H275" i="1"/>
  <c r="G275" i="1"/>
  <c r="D275" i="1"/>
  <c r="C275" i="1"/>
  <c r="D274" i="1"/>
  <c r="H274" i="1" s="1"/>
  <c r="C274" i="1"/>
  <c r="H273" i="1"/>
  <c r="D273" i="1"/>
  <c r="G273" i="1" s="1"/>
  <c r="C273" i="1"/>
  <c r="H272" i="1"/>
  <c r="D272" i="1"/>
  <c r="G272" i="1" s="1"/>
  <c r="C272" i="1"/>
  <c r="H271" i="1"/>
  <c r="D271" i="1"/>
  <c r="G271" i="1" s="1"/>
  <c r="C271" i="1"/>
  <c r="D270" i="1"/>
  <c r="H270" i="1" s="1"/>
  <c r="C270" i="1"/>
  <c r="C269" i="1"/>
  <c r="H268" i="1"/>
  <c r="D268" i="1"/>
  <c r="G268" i="1" s="1"/>
  <c r="C268" i="1"/>
  <c r="H267" i="1"/>
  <c r="G267" i="1"/>
  <c r="D267" i="1"/>
  <c r="C267" i="1"/>
  <c r="H266" i="1"/>
  <c r="D266" i="1"/>
  <c r="G266" i="1" s="1"/>
  <c r="C266" i="1"/>
  <c r="H265" i="1"/>
  <c r="G265" i="1"/>
  <c r="D265" i="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D258" i="1"/>
  <c r="G258" i="1" s="1"/>
  <c r="C258" i="1"/>
  <c r="D257" i="1"/>
  <c r="H257" i="1" s="1"/>
  <c r="C257" i="1"/>
  <c r="D256" i="1"/>
  <c r="H256" i="1" s="1"/>
  <c r="C256" i="1"/>
  <c r="H255" i="1"/>
  <c r="D255" i="1"/>
  <c r="G255" i="1" s="1"/>
  <c r="C255" i="1"/>
  <c r="H254" i="1"/>
  <c r="D254" i="1"/>
  <c r="G254" i="1" s="1"/>
  <c r="C254" i="1"/>
  <c r="D253" i="1"/>
  <c r="G253" i="1" s="1"/>
  <c r="C253" i="1"/>
  <c r="H252" i="1"/>
  <c r="G252" i="1"/>
  <c r="D252" i="1"/>
  <c r="C252" i="1"/>
  <c r="D251" i="1"/>
  <c r="H251" i="1" s="1"/>
  <c r="C251" i="1"/>
  <c r="D250" i="1"/>
  <c r="H250" i="1" s="1"/>
  <c r="C250" i="1"/>
  <c r="H249" i="1"/>
  <c r="D249" i="1"/>
  <c r="G249" i="1" s="1"/>
  <c r="C249" i="1"/>
  <c r="H248" i="1"/>
  <c r="D248" i="1"/>
  <c r="G248" i="1" s="1"/>
  <c r="C248" i="1"/>
  <c r="D247" i="1"/>
  <c r="H247" i="1" s="1"/>
  <c r="C247" i="1"/>
  <c r="D246" i="1"/>
  <c r="H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G239" i="1"/>
  <c r="D239" i="1"/>
  <c r="C239" i="1"/>
  <c r="H238" i="1"/>
  <c r="G238" i="1"/>
  <c r="D238" i="1"/>
  <c r="C238" i="1"/>
  <c r="G237" i="1"/>
  <c r="D237" i="1"/>
  <c r="H237" i="1" s="1"/>
  <c r="C237" i="1"/>
  <c r="H236" i="1"/>
  <c r="D236" i="1"/>
  <c r="G236" i="1" s="1"/>
  <c r="C236" i="1"/>
  <c r="H235" i="1"/>
  <c r="D235" i="1"/>
  <c r="G235" i="1" s="1"/>
  <c r="C235" i="1"/>
  <c r="H234" i="1"/>
  <c r="G234" i="1"/>
  <c r="D234" i="1"/>
  <c r="C234" i="1"/>
  <c r="D233" i="1"/>
  <c r="H233" i="1" s="1"/>
  <c r="C233" i="1"/>
  <c r="H232" i="1"/>
  <c r="D232" i="1"/>
  <c r="G232" i="1" s="1"/>
  <c r="C232" i="1"/>
  <c r="H231" i="1"/>
  <c r="D231" i="1"/>
  <c r="G231" i="1" s="1"/>
  <c r="C231" i="1"/>
  <c r="D230" i="1"/>
  <c r="G230" i="1" s="1"/>
  <c r="C230" i="1"/>
  <c r="H229" i="1"/>
  <c r="D229" i="1"/>
  <c r="G229" i="1" s="1"/>
  <c r="C229" i="1"/>
  <c r="H228" i="1"/>
  <c r="D228" i="1"/>
  <c r="G228" i="1" s="1"/>
  <c r="C228" i="1"/>
  <c r="D227" i="1"/>
  <c r="G227" i="1" s="1"/>
  <c r="C227" i="1"/>
  <c r="H225" i="1"/>
  <c r="G225" i="1"/>
  <c r="D225" i="1"/>
  <c r="C225" i="1"/>
  <c r="H224" i="1"/>
  <c r="G224" i="1"/>
  <c r="D224" i="1"/>
  <c r="C224" i="1"/>
  <c r="D223" i="1"/>
  <c r="H223" i="1" s="1"/>
  <c r="C223" i="1"/>
  <c r="H222" i="1"/>
  <c r="D222" i="1"/>
  <c r="G222" i="1" s="1"/>
  <c r="C222" i="1"/>
  <c r="G221" i="1"/>
  <c r="D221" i="1"/>
  <c r="H221" i="1" s="1"/>
  <c r="C221" i="1"/>
  <c r="H220" i="1"/>
  <c r="G220" i="1"/>
  <c r="D220" i="1"/>
  <c r="C220" i="1"/>
  <c r="H219" i="1"/>
  <c r="D219" i="1"/>
  <c r="G219" i="1" s="1"/>
  <c r="C219" i="1"/>
  <c r="C218" i="1"/>
  <c r="C217" i="1"/>
  <c r="H216" i="1"/>
  <c r="G216" i="1"/>
  <c r="D216" i="1"/>
  <c r="C216" i="1"/>
  <c r="H215" i="1"/>
  <c r="D215" i="1"/>
  <c r="G215" i="1" s="1"/>
  <c r="C215" i="1"/>
  <c r="H214" i="1"/>
  <c r="D214" i="1"/>
  <c r="G214" i="1" s="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D203" i="1"/>
  <c r="G203" i="1" s="1"/>
  <c r="C203" i="1"/>
  <c r="H202" i="1"/>
  <c r="G202" i="1"/>
  <c r="D202" i="1"/>
  <c r="C202" i="1"/>
  <c r="H201" i="1"/>
  <c r="G201" i="1"/>
  <c r="D201" i="1"/>
  <c r="C201" i="1"/>
  <c r="H200" i="1"/>
  <c r="G200" i="1"/>
  <c r="D200" i="1"/>
  <c r="C200" i="1"/>
  <c r="H199" i="1"/>
  <c r="G199" i="1"/>
  <c r="D199" i="1"/>
  <c r="C199" i="1"/>
  <c r="C198" i="1"/>
  <c r="H197" i="1"/>
  <c r="D197" i="1"/>
  <c r="G197" i="1" s="1"/>
  <c r="C197" i="1"/>
  <c r="H196" i="1"/>
  <c r="D196" i="1"/>
  <c r="G196" i="1" s="1"/>
  <c r="C196" i="1"/>
  <c r="H195" i="1"/>
  <c r="D195" i="1"/>
  <c r="G195" i="1" s="1"/>
  <c r="C195" i="1"/>
  <c r="H194" i="1"/>
  <c r="D194" i="1"/>
  <c r="G194" i="1" s="1"/>
  <c r="C194" i="1"/>
  <c r="H193" i="1"/>
  <c r="D193" i="1"/>
  <c r="G193" i="1" s="1"/>
  <c r="C193" i="1"/>
  <c r="H192" i="1"/>
  <c r="G192" i="1"/>
  <c r="D192" i="1"/>
  <c r="C192" i="1"/>
  <c r="H191" i="1"/>
  <c r="D191" i="1"/>
  <c r="G191" i="1" s="1"/>
  <c r="C191" i="1"/>
  <c r="C190" i="1"/>
  <c r="D189" i="1"/>
  <c r="C189" i="1"/>
  <c r="H189" i="1" s="1"/>
  <c r="H188" i="1"/>
  <c r="D188" i="1"/>
  <c r="C188" i="1"/>
  <c r="G188" i="1" s="1"/>
  <c r="G187" i="1"/>
  <c r="D187" i="1"/>
  <c r="C187" i="1"/>
  <c r="H187" i="1" s="1"/>
  <c r="D186" i="1"/>
  <c r="C186" i="1"/>
  <c r="H186" i="1" s="1"/>
  <c r="D185" i="1"/>
  <c r="H184" i="1"/>
  <c r="D184" i="1"/>
  <c r="G184" i="1" s="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H177" i="1"/>
  <c r="D177" i="1"/>
  <c r="G177" i="1" s="1"/>
  <c r="C177" i="1"/>
  <c r="H176" i="1"/>
  <c r="D176" i="1"/>
  <c r="G176" i="1" s="1"/>
  <c r="C176" i="1"/>
  <c r="H175" i="1"/>
  <c r="D175" i="1"/>
  <c r="G175" i="1" s="1"/>
  <c r="C175" i="1"/>
  <c r="D174" i="1"/>
  <c r="G174" i="1" s="1"/>
  <c r="C174" i="1"/>
  <c r="H173" i="1"/>
  <c r="G173" i="1"/>
  <c r="D173" i="1"/>
  <c r="C173" i="1"/>
  <c r="H172" i="1"/>
  <c r="G172" i="1"/>
  <c r="D172" i="1"/>
  <c r="C172" i="1"/>
  <c r="H171" i="1"/>
  <c r="G171" i="1"/>
  <c r="D171" i="1"/>
  <c r="C171" i="1"/>
  <c r="H170" i="1"/>
  <c r="G170" i="1"/>
  <c r="D170" i="1"/>
  <c r="C170" i="1"/>
  <c r="H169" i="1"/>
  <c r="D169" i="1"/>
  <c r="G169" i="1" s="1"/>
  <c r="C169" i="1"/>
  <c r="H168" i="1"/>
  <c r="D168" i="1"/>
  <c r="G168" i="1" s="1"/>
  <c r="C168" i="1"/>
  <c r="H167" i="1"/>
  <c r="D167" i="1"/>
  <c r="G167" i="1" s="1"/>
  <c r="C167" i="1"/>
  <c r="C166" i="1"/>
  <c r="H165" i="1"/>
  <c r="G165" i="1"/>
  <c r="D165" i="1"/>
  <c r="C165" i="1"/>
  <c r="H164" i="1"/>
  <c r="G164" i="1"/>
  <c r="D164" i="1"/>
  <c r="C164" i="1"/>
  <c r="H163" i="1"/>
  <c r="G163" i="1"/>
  <c r="D163" i="1"/>
  <c r="C163" i="1"/>
  <c r="G162" i="1"/>
  <c r="D162" i="1"/>
  <c r="H162" i="1" s="1"/>
  <c r="C162" i="1"/>
  <c r="C161" i="1"/>
  <c r="H159" i="1"/>
  <c r="D159" i="1"/>
  <c r="G159" i="1" s="1"/>
  <c r="C159" i="1"/>
  <c r="H158" i="1"/>
  <c r="D158" i="1"/>
  <c r="G158" i="1" s="1"/>
  <c r="C158" i="1"/>
  <c r="H157" i="1"/>
  <c r="D157" i="1"/>
  <c r="G157" i="1" s="1"/>
  <c r="C157" i="1"/>
  <c r="H156" i="1"/>
  <c r="D156" i="1"/>
  <c r="G156" i="1" s="1"/>
  <c r="C156" i="1"/>
  <c r="H155" i="1"/>
  <c r="G155" i="1"/>
  <c r="D155" i="1"/>
  <c r="C155" i="1"/>
  <c r="H154" i="1"/>
  <c r="D154" i="1"/>
  <c r="G154" i="1" s="1"/>
  <c r="C154" i="1"/>
  <c r="H153" i="1"/>
  <c r="D153" i="1"/>
  <c r="G153" i="1" s="1"/>
  <c r="C153" i="1"/>
  <c r="H152" i="1"/>
  <c r="D152" i="1"/>
  <c r="G152" i="1" s="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H137" i="1"/>
  <c r="G137" i="1"/>
  <c r="D137" i="1"/>
  <c r="C137" i="1"/>
  <c r="H135" i="1"/>
  <c r="D135" i="1"/>
  <c r="G135" i="1" s="1"/>
  <c r="C135" i="1"/>
  <c r="H134" i="1"/>
  <c r="D134" i="1"/>
  <c r="G134" i="1" s="1"/>
  <c r="C134" i="1"/>
  <c r="H133" i="1"/>
  <c r="D133" i="1"/>
  <c r="G133" i="1" s="1"/>
  <c r="C133" i="1"/>
  <c r="H132" i="1"/>
  <c r="D132" i="1"/>
  <c r="G132" i="1" s="1"/>
  <c r="C132" i="1"/>
  <c r="D131" i="1"/>
  <c r="G131" i="1" s="1"/>
  <c r="C131" i="1"/>
  <c r="C130" i="1"/>
  <c r="H129" i="1"/>
  <c r="G129" i="1"/>
  <c r="D129" i="1"/>
  <c r="C129" i="1"/>
  <c r="H128" i="1"/>
  <c r="G128" i="1"/>
  <c r="D128" i="1"/>
  <c r="C128" i="1"/>
  <c r="D127" i="1"/>
  <c r="H127" i="1" s="1"/>
  <c r="C127" i="1"/>
  <c r="H126" i="1"/>
  <c r="D126" i="1"/>
  <c r="G126" i="1" s="1"/>
  <c r="C126" i="1"/>
  <c r="C125" i="1"/>
  <c r="H124" i="1"/>
  <c r="G124" i="1"/>
  <c r="D124" i="1"/>
  <c r="C124" i="1"/>
  <c r="H123" i="1"/>
  <c r="D123" i="1"/>
  <c r="G123" i="1" s="1"/>
  <c r="C123" i="1"/>
  <c r="H122" i="1"/>
  <c r="G122" i="1"/>
  <c r="D122" i="1"/>
  <c r="C122" i="1"/>
  <c r="C121" i="1"/>
  <c r="D120" i="1"/>
  <c r="G120" i="1" s="1"/>
  <c r="C120" i="1"/>
  <c r="H120" i="1" s="1"/>
  <c r="H119" i="1"/>
  <c r="D119" i="1"/>
  <c r="G119" i="1" s="1"/>
  <c r="C119" i="1"/>
  <c r="H118" i="1"/>
  <c r="D118" i="1"/>
  <c r="G118" i="1" s="1"/>
  <c r="C118" i="1"/>
  <c r="H117" i="1"/>
  <c r="D117" i="1"/>
  <c r="G117" i="1" s="1"/>
  <c r="C117" i="1"/>
  <c r="D116" i="1"/>
  <c r="G116" i="1" s="1"/>
  <c r="C116" i="1"/>
  <c r="D115" i="1"/>
  <c r="H115" i="1" s="1"/>
  <c r="C115" i="1"/>
  <c r="H114" i="1"/>
  <c r="D114" i="1"/>
  <c r="G114" i="1" s="1"/>
  <c r="C114" i="1"/>
  <c r="H113" i="1"/>
  <c r="D113" i="1"/>
  <c r="G113" i="1" s="1"/>
  <c r="C113" i="1"/>
  <c r="H112" i="1"/>
  <c r="D112" i="1"/>
  <c r="G112" i="1" s="1"/>
  <c r="C112" i="1"/>
  <c r="H111" i="1"/>
  <c r="G111" i="1"/>
  <c r="D111" i="1"/>
  <c r="C111" i="1"/>
  <c r="H110" i="1"/>
  <c r="G110" i="1"/>
  <c r="D110" i="1"/>
  <c r="C110" i="1"/>
  <c r="H109" i="1"/>
  <c r="D109" i="1"/>
  <c r="G109" i="1" s="1"/>
  <c r="C109" i="1"/>
  <c r="C108" i="1"/>
  <c r="H107" i="1"/>
  <c r="G107" i="1"/>
  <c r="D107" i="1"/>
  <c r="C107" i="1"/>
  <c r="D106" i="1"/>
  <c r="H106" i="1" s="1"/>
  <c r="C106" i="1"/>
  <c r="H105" i="1"/>
  <c r="D105" i="1"/>
  <c r="G105" i="1" s="1"/>
  <c r="C105" i="1"/>
  <c r="H104" i="1"/>
  <c r="D104" i="1"/>
  <c r="G104" i="1" s="1"/>
  <c r="C104" i="1"/>
  <c r="D103" i="1"/>
  <c r="G103" i="1" s="1"/>
  <c r="C103" i="1"/>
  <c r="H101" i="1"/>
  <c r="G101" i="1"/>
  <c r="D101" i="1"/>
  <c r="C101" i="1"/>
  <c r="H100" i="1"/>
  <c r="D100" i="1"/>
  <c r="G100" i="1" s="1"/>
  <c r="C100" i="1"/>
  <c r="H99" i="1"/>
  <c r="D99" i="1"/>
  <c r="G99" i="1" s="1"/>
  <c r="C99" i="1"/>
  <c r="H98" i="1"/>
  <c r="D98" i="1"/>
  <c r="G98" i="1" s="1"/>
  <c r="C98" i="1"/>
  <c r="H97" i="1"/>
  <c r="D97" i="1"/>
  <c r="G97" i="1" s="1"/>
  <c r="C97" i="1"/>
  <c r="H96" i="1"/>
  <c r="G96" i="1"/>
  <c r="D96" i="1"/>
  <c r="C96" i="1"/>
  <c r="H95" i="1"/>
  <c r="G95" i="1"/>
  <c r="D95" i="1"/>
  <c r="C95" i="1"/>
  <c r="D94" i="1"/>
  <c r="G94" i="1" s="1"/>
  <c r="C94" i="1"/>
  <c r="H93" i="1"/>
  <c r="D93" i="1"/>
  <c r="G93" i="1" s="1"/>
  <c r="C93" i="1"/>
  <c r="H92" i="1"/>
  <c r="G92" i="1"/>
  <c r="D92" i="1"/>
  <c r="C92" i="1"/>
  <c r="H91" i="1"/>
  <c r="G91" i="1"/>
  <c r="D91" i="1"/>
  <c r="C91" i="1"/>
  <c r="H90" i="1"/>
  <c r="G90" i="1"/>
  <c r="D90" i="1"/>
  <c r="C90" i="1"/>
  <c r="H89" i="1"/>
  <c r="G89" i="1"/>
  <c r="D89" i="1"/>
  <c r="C89" i="1"/>
  <c r="H88" i="1"/>
  <c r="D88" i="1"/>
  <c r="G88" i="1" s="1"/>
  <c r="C88" i="1"/>
  <c r="D87" i="1"/>
  <c r="H87" i="1" s="1"/>
  <c r="C87" i="1"/>
  <c r="H86" i="1"/>
  <c r="G86" i="1"/>
  <c r="D86" i="1"/>
  <c r="C86" i="1"/>
  <c r="H85" i="1"/>
  <c r="G85" i="1"/>
  <c r="D85" i="1"/>
  <c r="C85" i="1"/>
  <c r="H84" i="1"/>
  <c r="D84" i="1"/>
  <c r="G84" i="1" s="1"/>
  <c r="C84" i="1"/>
  <c r="H83" i="1"/>
  <c r="D83" i="1"/>
  <c r="G83" i="1" s="1"/>
  <c r="C83" i="1"/>
  <c r="H82" i="1"/>
  <c r="D82" i="1"/>
  <c r="G82" i="1" s="1"/>
  <c r="C82" i="1"/>
  <c r="G81" i="1"/>
  <c r="D81" i="1"/>
  <c r="H81" i="1" s="1"/>
  <c r="C81" i="1"/>
  <c r="H80" i="1"/>
  <c r="D80" i="1"/>
  <c r="G80" i="1" s="1"/>
  <c r="C80" i="1"/>
  <c r="D79" i="1"/>
  <c r="G79" i="1" s="1"/>
  <c r="C79" i="1"/>
  <c r="H77" i="1"/>
  <c r="G77" i="1"/>
  <c r="D77" i="1"/>
  <c r="C77" i="1"/>
  <c r="H76" i="1"/>
  <c r="G76" i="1"/>
  <c r="D76" i="1"/>
  <c r="C76" i="1"/>
  <c r="H75" i="1"/>
  <c r="D75" i="1"/>
  <c r="G75" i="1" s="1"/>
  <c r="C75" i="1"/>
  <c r="H74" i="1"/>
  <c r="D74" i="1"/>
  <c r="G74" i="1" s="1"/>
  <c r="C74" i="1"/>
  <c r="D73" i="1"/>
  <c r="H73" i="1" s="1"/>
  <c r="C73" i="1"/>
  <c r="H72" i="1"/>
  <c r="G72" i="1"/>
  <c r="D72" i="1"/>
  <c r="C72" i="1"/>
  <c r="H71" i="1"/>
  <c r="G71" i="1"/>
  <c r="D71" i="1"/>
  <c r="C71" i="1"/>
  <c r="H70" i="1"/>
  <c r="G70" i="1"/>
  <c r="D70" i="1"/>
  <c r="C70" i="1"/>
  <c r="H69" i="1"/>
  <c r="G69" i="1"/>
  <c r="D69" i="1"/>
  <c r="C69" i="1"/>
  <c r="H68" i="1"/>
  <c r="D68" i="1"/>
  <c r="G68" i="1" s="1"/>
  <c r="C68" i="1"/>
  <c r="G67" i="1"/>
  <c r="D67" i="1"/>
  <c r="H67" i="1" s="1"/>
  <c r="C67" i="1"/>
  <c r="H66" i="1"/>
  <c r="G66" i="1"/>
  <c r="D66" i="1"/>
  <c r="C66" i="1"/>
  <c r="D65" i="1"/>
  <c r="G65" i="1" s="1"/>
  <c r="C65" i="1"/>
  <c r="H64" i="1"/>
  <c r="G64" i="1"/>
  <c r="D64" i="1"/>
  <c r="C64" i="1"/>
  <c r="H63" i="1"/>
  <c r="G63" i="1"/>
  <c r="D63" i="1"/>
  <c r="C63" i="1"/>
  <c r="H62" i="1"/>
  <c r="D62" i="1"/>
  <c r="G62" i="1" s="1"/>
  <c r="C62" i="1"/>
  <c r="H61" i="1"/>
  <c r="D61" i="1"/>
  <c r="G61" i="1" s="1"/>
  <c r="C61" i="1"/>
  <c r="H60" i="1"/>
  <c r="G60" i="1"/>
  <c r="D60" i="1"/>
  <c r="C60" i="1"/>
  <c r="H59" i="1"/>
  <c r="G59" i="1"/>
  <c r="D59" i="1"/>
  <c r="C59" i="1"/>
  <c r="H58" i="1"/>
  <c r="D58" i="1"/>
  <c r="G58" i="1" s="1"/>
  <c r="C58" i="1"/>
  <c r="D57" i="1"/>
  <c r="G57" i="1" s="1"/>
  <c r="C57" i="1"/>
  <c r="H56" i="1"/>
  <c r="G56" i="1"/>
  <c r="D56" i="1"/>
  <c r="C56" i="1"/>
  <c r="H55" i="1"/>
  <c r="G55" i="1"/>
  <c r="D55" i="1"/>
  <c r="C55" i="1"/>
  <c r="H54" i="1"/>
  <c r="G54" i="1"/>
  <c r="D54" i="1"/>
  <c r="C54" i="1"/>
  <c r="H53" i="1"/>
  <c r="G53" i="1"/>
  <c r="D53" i="1"/>
  <c r="C53" i="1"/>
  <c r="D52" i="1"/>
  <c r="H52" i="1" s="1"/>
  <c r="C52" i="1"/>
  <c r="H51" i="1"/>
  <c r="G51" i="1"/>
  <c r="D51" i="1"/>
  <c r="C51" i="1"/>
  <c r="D50" i="1"/>
  <c r="H50" i="1" s="1"/>
  <c r="C50" i="1"/>
  <c r="D49" i="1"/>
  <c r="H49" i="1" s="1"/>
  <c r="C49" i="1"/>
  <c r="H48" i="1"/>
  <c r="G48" i="1"/>
  <c r="D48" i="1"/>
  <c r="C48" i="1"/>
  <c r="H47" i="1"/>
  <c r="D47" i="1"/>
  <c r="G47" i="1" s="1"/>
  <c r="C47" i="1"/>
  <c r="H46" i="1"/>
  <c r="G46" i="1"/>
  <c r="D46" i="1"/>
  <c r="C46" i="1"/>
  <c r="H44" i="1"/>
  <c r="D44" i="1"/>
  <c r="G44" i="1" s="1"/>
  <c r="C44" i="1"/>
  <c r="H43" i="1"/>
  <c r="D43" i="1"/>
  <c r="G43" i="1" s="1"/>
  <c r="C43" i="1"/>
  <c r="H42" i="1"/>
  <c r="D42" i="1"/>
  <c r="G42" i="1" s="1"/>
  <c r="C42" i="1"/>
  <c r="H41" i="1"/>
  <c r="D41" i="1"/>
  <c r="G41" i="1" s="1"/>
  <c r="C41" i="1"/>
  <c r="H40" i="1"/>
  <c r="G40" i="1"/>
  <c r="D40" i="1"/>
  <c r="C40" i="1"/>
  <c r="D39" i="1"/>
  <c r="G39" i="1" s="1"/>
  <c r="C39" i="1"/>
  <c r="H38" i="1"/>
  <c r="D38" i="1"/>
  <c r="G38" i="1" s="1"/>
  <c r="C38" i="1"/>
  <c r="D37" i="1"/>
  <c r="H37" i="1" s="1"/>
  <c r="C37" i="1"/>
  <c r="H36" i="1"/>
  <c r="D36" i="1"/>
  <c r="G36" i="1" s="1"/>
  <c r="C36" i="1"/>
  <c r="D35" i="1"/>
  <c r="H35" i="1" s="1"/>
  <c r="C35" i="1"/>
  <c r="H34" i="1"/>
  <c r="D34" i="1"/>
  <c r="G34" i="1" s="1"/>
  <c r="C34" i="1"/>
  <c r="D33" i="1"/>
  <c r="H33" i="1" s="1"/>
  <c r="C33" i="1"/>
  <c r="D32" i="1"/>
  <c r="H32" i="1" s="1"/>
  <c r="C32" i="1"/>
  <c r="D31" i="1"/>
  <c r="H31" i="1" s="1"/>
  <c r="C31" i="1"/>
  <c r="D30" i="1"/>
  <c r="H30" i="1" s="1"/>
  <c r="C30" i="1"/>
  <c r="H29" i="1"/>
  <c r="G29" i="1"/>
  <c r="D29" i="1"/>
  <c r="C29" i="1"/>
  <c r="H28" i="1"/>
  <c r="D28" i="1"/>
  <c r="G28" i="1" s="1"/>
  <c r="C28" i="1"/>
  <c r="H27" i="1"/>
  <c r="D27" i="1"/>
  <c r="G27" i="1" s="1"/>
  <c r="C27" i="1"/>
  <c r="H26" i="1"/>
  <c r="D26" i="1"/>
  <c r="G26" i="1" s="1"/>
  <c r="C26" i="1"/>
  <c r="D25" i="1"/>
  <c r="H25" i="1" s="1"/>
  <c r="C25" i="1"/>
  <c r="H24" i="1"/>
  <c r="D24" i="1"/>
  <c r="G24" i="1" s="1"/>
  <c r="C24" i="1"/>
  <c r="H23" i="1"/>
  <c r="G23" i="1"/>
  <c r="D23" i="1"/>
  <c r="C23" i="1"/>
  <c r="H22" i="1"/>
  <c r="D22" i="1"/>
  <c r="G22" i="1" s="1"/>
  <c r="C22" i="1"/>
  <c r="H21" i="1"/>
  <c r="D21" i="1"/>
  <c r="G21" i="1" s="1"/>
  <c r="C21" i="1"/>
  <c r="H20" i="1"/>
  <c r="G20" i="1"/>
  <c r="D20" i="1"/>
  <c r="C20" i="1"/>
  <c r="D19" i="1"/>
  <c r="G19" i="1" s="1"/>
  <c r="C19" i="1"/>
  <c r="H18" i="1"/>
  <c r="D18" i="1"/>
  <c r="G18" i="1" s="1"/>
  <c r="C18" i="1"/>
  <c r="H17" i="1"/>
  <c r="G17" i="1"/>
  <c r="D17" i="1"/>
  <c r="C17" i="1"/>
  <c r="H16" i="1"/>
  <c r="D16" i="1"/>
  <c r="G16" i="1" s="1"/>
  <c r="C16" i="1"/>
  <c r="H15" i="1"/>
  <c r="G15" i="1"/>
  <c r="D15" i="1"/>
  <c r="C15" i="1"/>
  <c r="H14" i="1"/>
  <c r="D14" i="1"/>
  <c r="G14" i="1" s="1"/>
  <c r="C14" i="1"/>
  <c r="D13" i="1"/>
  <c r="G13" i="1" s="1"/>
  <c r="C13" i="1"/>
  <c r="H12" i="1"/>
  <c r="G12" i="1"/>
  <c r="D12" i="1"/>
  <c r="C12" i="1"/>
  <c r="H11" i="1"/>
  <c r="G11" i="1"/>
  <c r="D11" i="1"/>
  <c r="C11" i="1"/>
  <c r="H10" i="1"/>
  <c r="G10" i="1"/>
  <c r="D10" i="1"/>
  <c r="C10" i="1"/>
  <c r="H9" i="1"/>
  <c r="D9" i="1"/>
  <c r="G9" i="1" s="1"/>
  <c r="C9" i="1"/>
  <c r="H8" i="1"/>
  <c r="G8" i="1"/>
  <c r="D8" i="1"/>
  <c r="C8" i="1"/>
  <c r="H7" i="1"/>
  <c r="D7" i="1"/>
  <c r="G7" i="1" s="1"/>
  <c r="C7" i="1"/>
  <c r="H6" i="1"/>
  <c r="D6" i="1"/>
  <c r="G6" i="1" s="1"/>
  <c r="C6" i="1"/>
  <c r="H5" i="1"/>
  <c r="G5" i="1"/>
  <c r="D5" i="1"/>
  <c r="C5" i="1"/>
  <c r="D4" i="1"/>
  <c r="G4" i="1" s="1"/>
  <c r="C4" i="1"/>
  <c r="G676" i="1" l="1"/>
  <c r="H131" i="1"/>
  <c r="H65" i="1"/>
  <c r="E324" i="9"/>
  <c r="B324" i="9" s="1"/>
  <c r="E312" i="9"/>
  <c r="B312" i="9" s="1"/>
  <c r="E322" i="9"/>
  <c r="B322" i="9" s="1"/>
  <c r="E326" i="9"/>
  <c r="B326" i="9" s="1"/>
  <c r="E37" i="9"/>
  <c r="B37" i="9" s="1"/>
  <c r="E327" i="9"/>
  <c r="B327" i="9" s="1"/>
  <c r="G1010" i="1"/>
  <c r="E170" i="9"/>
  <c r="B170" i="9" s="1"/>
  <c r="G993" i="1"/>
  <c r="G991" i="1"/>
  <c r="G990" i="1"/>
  <c r="G989" i="1"/>
  <c r="G987" i="1"/>
  <c r="G983" i="1"/>
  <c r="G982" i="1"/>
  <c r="G981" i="1"/>
  <c r="E155" i="9"/>
  <c r="B155" i="9" s="1"/>
  <c r="F283" i="9"/>
  <c r="F279" i="9"/>
  <c r="G959" i="1"/>
  <c r="E138" i="9"/>
  <c r="B138" i="9" s="1"/>
  <c r="E131" i="9"/>
  <c r="B131" i="9" s="1"/>
  <c r="E126" i="9"/>
  <c r="B126" i="9" s="1"/>
  <c r="G918" i="1"/>
  <c r="G912" i="1"/>
  <c r="E110" i="9"/>
  <c r="B110" i="9" s="1"/>
  <c r="G893" i="1"/>
  <c r="G889" i="1"/>
  <c r="E88" i="9"/>
  <c r="B88" i="9" s="1"/>
  <c r="G806" i="1"/>
  <c r="H805" i="1"/>
  <c r="E73" i="9"/>
  <c r="B73" i="9" s="1"/>
  <c r="G797" i="1"/>
  <c r="G793" i="1"/>
  <c r="E67" i="9"/>
  <c r="B67" i="9" s="1"/>
  <c r="F246" i="9"/>
  <c r="B246" i="9" s="1"/>
  <c r="G741" i="1"/>
  <c r="G737" i="1"/>
  <c r="F244" i="9"/>
  <c r="B244" i="9" s="1"/>
  <c r="E57" i="9"/>
  <c r="B57" i="9" s="1"/>
  <c r="G736" i="1"/>
  <c r="E51" i="9"/>
  <c r="B51" i="9" s="1"/>
  <c r="G724" i="1"/>
  <c r="G716" i="1"/>
  <c r="E46" i="9"/>
  <c r="B46" i="9" s="1"/>
  <c r="F236" i="9"/>
  <c r="B236" i="9" s="1"/>
  <c r="G715" i="1"/>
  <c r="E45" i="9"/>
  <c r="B45" i="9" s="1"/>
  <c r="F235" i="9"/>
  <c r="B235" i="9" s="1"/>
  <c r="G707" i="1"/>
  <c r="F234" i="9"/>
  <c r="B234" i="9" s="1"/>
  <c r="E42" i="9"/>
  <c r="B42" i="9" s="1"/>
  <c r="F232" i="9"/>
  <c r="B232" i="9" s="1"/>
  <c r="E41" i="9"/>
  <c r="B41" i="9" s="1"/>
  <c r="G704" i="1"/>
  <c r="G703" i="1"/>
  <c r="E28" i="9"/>
  <c r="B28" i="9" s="1"/>
  <c r="G655" i="1"/>
  <c r="E27" i="9"/>
  <c r="B27" i="9" s="1"/>
  <c r="F229" i="9"/>
  <c r="G636" i="1"/>
  <c r="G623" i="1"/>
  <c r="H615" i="1"/>
  <c r="H621" i="1"/>
  <c r="E171" i="9"/>
  <c r="B171" i="9" s="1"/>
  <c r="E167" i="9"/>
  <c r="B167" i="9" s="1"/>
  <c r="E166" i="9"/>
  <c r="B166" i="9" s="1"/>
  <c r="G610" i="1"/>
  <c r="F291" i="9"/>
  <c r="E163" i="9"/>
  <c r="B163" i="9" s="1"/>
  <c r="F289" i="9"/>
  <c r="E162" i="9"/>
  <c r="B162" i="9" s="1"/>
  <c r="F287" i="9"/>
  <c r="B287" i="9" s="1"/>
  <c r="G603" i="1"/>
  <c r="E159" i="9"/>
  <c r="B159" i="9" s="1"/>
  <c r="E158" i="9"/>
  <c r="B158" i="9" s="1"/>
  <c r="F285" i="9"/>
  <c r="B283" i="9"/>
  <c r="E597" i="4"/>
  <c r="D591" i="1" s="1"/>
  <c r="E154" i="9"/>
  <c r="B154" i="9" s="1"/>
  <c r="F281" i="9"/>
  <c r="E151" i="9"/>
  <c r="B151" i="9" s="1"/>
  <c r="B279" i="9"/>
  <c r="E584" i="4"/>
  <c r="D578" i="1" s="1"/>
  <c r="H578" i="1" s="1"/>
  <c r="G579" i="1"/>
  <c r="H575" i="1"/>
  <c r="E571" i="4"/>
  <c r="D565" i="1" s="1"/>
  <c r="H565" i="1" s="1"/>
  <c r="G565" i="1"/>
  <c r="G563" i="1"/>
  <c r="E147" i="9"/>
  <c r="B147" i="9" s="1"/>
  <c r="E146" i="9"/>
  <c r="B146" i="9" s="1"/>
  <c r="G558" i="1"/>
  <c r="E143" i="9"/>
  <c r="B143" i="9" s="1"/>
  <c r="G556" i="1"/>
  <c r="G557" i="1"/>
  <c r="E142" i="9"/>
  <c r="B142" i="9" s="1"/>
  <c r="E139" i="9"/>
  <c r="B139" i="9" s="1"/>
  <c r="F277" i="9"/>
  <c r="B277" i="9" s="1"/>
  <c r="F275" i="9"/>
  <c r="E135" i="9"/>
  <c r="B135" i="9" s="1"/>
  <c r="F273" i="9"/>
  <c r="E134" i="9"/>
  <c r="B134" i="9" s="1"/>
  <c r="F271" i="9"/>
  <c r="B271" i="9" s="1"/>
  <c r="E536" i="4"/>
  <c r="G535" i="1"/>
  <c r="G531" i="1"/>
  <c r="G532" i="1"/>
  <c r="G517" i="1"/>
  <c r="E522" i="4"/>
  <c r="D516" i="1" s="1"/>
  <c r="E130" i="9"/>
  <c r="B130" i="9" s="1"/>
  <c r="G508" i="1"/>
  <c r="E127" i="9"/>
  <c r="B127" i="9" s="1"/>
  <c r="G507" i="1"/>
  <c r="F269" i="9"/>
  <c r="B269" i="9" s="1"/>
  <c r="E123" i="9"/>
  <c r="B123" i="9" s="1"/>
  <c r="G503" i="1"/>
  <c r="G505" i="1"/>
  <c r="E122" i="9"/>
  <c r="B122" i="9" s="1"/>
  <c r="F267" i="9"/>
  <c r="B267" i="9" s="1"/>
  <c r="F265" i="9"/>
  <c r="E118" i="9"/>
  <c r="B118" i="9" s="1"/>
  <c r="H496" i="1"/>
  <c r="B263" i="9"/>
  <c r="E115" i="9"/>
  <c r="B115" i="9" s="1"/>
  <c r="E114" i="9"/>
  <c r="B114" i="9" s="1"/>
  <c r="F261" i="9"/>
  <c r="B261" i="9" s="1"/>
  <c r="E491" i="4"/>
  <c r="D485" i="1" s="1"/>
  <c r="E111" i="9"/>
  <c r="B111" i="9" s="1"/>
  <c r="D486" i="1"/>
  <c r="F259" i="9"/>
  <c r="F257" i="9"/>
  <c r="E107" i="9"/>
  <c r="B107" i="9" s="1"/>
  <c r="G479" i="1"/>
  <c r="E479" i="4"/>
  <c r="D473" i="1" s="1"/>
  <c r="G474" i="1"/>
  <c r="G477" i="1"/>
  <c r="E466" i="4"/>
  <c r="D460" i="1" s="1"/>
  <c r="E106" i="9"/>
  <c r="B106" i="9" s="1"/>
  <c r="F255" i="9"/>
  <c r="B255" i="9" s="1"/>
  <c r="E103" i="9"/>
  <c r="B103" i="9" s="1"/>
  <c r="G451" i="1"/>
  <c r="H451" i="1"/>
  <c r="E100" i="9"/>
  <c r="B100" i="9" s="1"/>
  <c r="E99" i="9"/>
  <c r="B99" i="9" s="1"/>
  <c r="G446" i="1"/>
  <c r="G448" i="1"/>
  <c r="F254" i="9"/>
  <c r="B254" i="9" s="1"/>
  <c r="F253" i="9"/>
  <c r="B253" i="9" s="1"/>
  <c r="E95" i="9"/>
  <c r="B95" i="9" s="1"/>
  <c r="G434" i="1"/>
  <c r="H434" i="1"/>
  <c r="F251" i="9"/>
  <c r="B251" i="9" s="1"/>
  <c r="F250" i="9"/>
  <c r="B250" i="9" s="1"/>
  <c r="E91" i="9"/>
  <c r="B91" i="9" s="1"/>
  <c r="F249" i="9"/>
  <c r="E431" i="4"/>
  <c r="G431" i="1"/>
  <c r="G432" i="1"/>
  <c r="G426" i="1"/>
  <c r="G429" i="1"/>
  <c r="G396" i="1"/>
  <c r="G388" i="1"/>
  <c r="H388" i="1"/>
  <c r="G374" i="1"/>
  <c r="E373" i="4"/>
  <c r="D368" i="1" s="1"/>
  <c r="H368" i="1" s="1"/>
  <c r="G369" i="1"/>
  <c r="G361" i="1"/>
  <c r="G357" i="1"/>
  <c r="H357" i="1"/>
  <c r="E361" i="4"/>
  <c r="D356" i="1" s="1"/>
  <c r="H336" i="1"/>
  <c r="G336" i="1"/>
  <c r="G331" i="1"/>
  <c r="G328" i="1"/>
  <c r="G322" i="1"/>
  <c r="E321" i="4"/>
  <c r="D316" i="1" s="1"/>
  <c r="G316" i="1" s="1"/>
  <c r="D317" i="1"/>
  <c r="G309" i="1"/>
  <c r="H305" i="1"/>
  <c r="E309" i="4"/>
  <c r="G293" i="1"/>
  <c r="G294" i="1"/>
  <c r="G285" i="1"/>
  <c r="G290" i="1"/>
  <c r="E87" i="9"/>
  <c r="B87" i="9" s="1"/>
  <c r="E84" i="9"/>
  <c r="B84" i="9" s="1"/>
  <c r="H279" i="1"/>
  <c r="G274" i="1"/>
  <c r="E273" i="4"/>
  <c r="D269" i="1" s="1"/>
  <c r="H269" i="1" s="1"/>
  <c r="G270" i="1"/>
  <c r="F247" i="9"/>
  <c r="B247" i="9" s="1"/>
  <c r="E83" i="9"/>
  <c r="B83" i="9" s="1"/>
  <c r="H258" i="1"/>
  <c r="E79" i="9"/>
  <c r="B79" i="9" s="1"/>
  <c r="G257" i="1"/>
  <c r="G256" i="1"/>
  <c r="H253" i="1"/>
  <c r="E78" i="9"/>
  <c r="B78" i="9" s="1"/>
  <c r="G250" i="1"/>
  <c r="G251" i="1"/>
  <c r="G246" i="1"/>
  <c r="G247" i="1"/>
  <c r="E75" i="9"/>
  <c r="B75" i="9" s="1"/>
  <c r="E74" i="9"/>
  <c r="B74" i="9" s="1"/>
  <c r="G233" i="1"/>
  <c r="E71" i="9"/>
  <c r="B71" i="9" s="1"/>
  <c r="E70" i="9"/>
  <c r="B70" i="9" s="1"/>
  <c r="H230" i="1"/>
  <c r="H227" i="1"/>
  <c r="E230" i="4"/>
  <c r="D226" i="1" s="1"/>
  <c r="G223" i="1"/>
  <c r="E221" i="4"/>
  <c r="D217" i="1" s="1"/>
  <c r="H217" i="1" s="1"/>
  <c r="D218" i="1"/>
  <c r="G212" i="1"/>
  <c r="E66" i="9"/>
  <c r="B66" i="9" s="1"/>
  <c r="F245" i="9"/>
  <c r="B245" i="9" s="1"/>
  <c r="E202" i="4"/>
  <c r="D198" i="1" s="1"/>
  <c r="E63" i="9"/>
  <c r="B63" i="9" s="1"/>
  <c r="E62" i="9"/>
  <c r="B62" i="9" s="1"/>
  <c r="E59" i="9"/>
  <c r="B59" i="9" s="1"/>
  <c r="E58" i="9"/>
  <c r="B58" i="9" s="1"/>
  <c r="D190" i="1"/>
  <c r="B241" i="9"/>
  <c r="G189" i="1"/>
  <c r="C185" i="1"/>
  <c r="G185" i="1" s="1"/>
  <c r="G186" i="1"/>
  <c r="E47" i="9"/>
  <c r="B47" i="9" s="1"/>
  <c r="H125" i="1"/>
  <c r="G125" i="1"/>
  <c r="E125" i="4"/>
  <c r="D121" i="1" s="1"/>
  <c r="G127" i="1"/>
  <c r="H116" i="1"/>
  <c r="G115" i="1"/>
  <c r="G108" i="1"/>
  <c r="G106" i="1"/>
  <c r="H103" i="1"/>
  <c r="E106" i="4"/>
  <c r="D102" i="1" s="1"/>
  <c r="E44" i="9"/>
  <c r="B44" i="9" s="1"/>
  <c r="H94" i="1"/>
  <c r="G416" i="1"/>
  <c r="E43" i="9"/>
  <c r="B43" i="9" s="1"/>
  <c r="G87" i="1"/>
  <c r="F233" i="9"/>
  <c r="B233" i="9" s="1"/>
  <c r="E40" i="9"/>
  <c r="B40" i="9" s="1"/>
  <c r="F231" i="9"/>
  <c r="B231" i="9" s="1"/>
  <c r="H79" i="1"/>
  <c r="E82" i="4"/>
  <c r="D78" i="1" s="1"/>
  <c r="G73" i="1"/>
  <c r="E39" i="9"/>
  <c r="B39" i="9" s="1"/>
  <c r="E36" i="9"/>
  <c r="B36" i="9" s="1"/>
  <c r="E35" i="9"/>
  <c r="B35" i="9" s="1"/>
  <c r="H57" i="1"/>
  <c r="E32" i="9"/>
  <c r="B32" i="9" s="1"/>
  <c r="E31" i="9"/>
  <c r="B31" i="9" s="1"/>
  <c r="G52" i="1"/>
  <c r="G49" i="1"/>
  <c r="G50" i="1"/>
  <c r="H39" i="1"/>
  <c r="G35" i="1"/>
  <c r="G37" i="1"/>
  <c r="G32" i="1"/>
  <c r="G33" i="1"/>
  <c r="G31" i="1"/>
  <c r="G30" i="1"/>
  <c r="G25" i="1"/>
  <c r="H19" i="1"/>
  <c r="B229" i="9"/>
  <c r="H13" i="1"/>
  <c r="E7" i="4"/>
  <c r="D3" i="1" s="1"/>
  <c r="H4" i="1"/>
  <c r="G300" i="1"/>
  <c r="H421" i="1"/>
  <c r="G677" i="1"/>
  <c r="G642" i="1"/>
  <c r="H642" i="1"/>
  <c r="E647" i="4"/>
  <c r="D641" i="1" s="1"/>
  <c r="F427" i="4"/>
  <c r="D422" i="1"/>
  <c r="F262" i="4"/>
  <c r="E82" i="9"/>
  <c r="B82" i="9" s="1"/>
  <c r="E56" i="9"/>
  <c r="B56" i="9" s="1"/>
  <c r="F243" i="9"/>
  <c r="B243" i="9" s="1"/>
  <c r="E55" i="9"/>
  <c r="B55" i="9" s="1"/>
  <c r="E52" i="9"/>
  <c r="B52" i="9" s="1"/>
  <c r="F239" i="9"/>
  <c r="B239" i="9" s="1"/>
  <c r="H174" i="1"/>
  <c r="G166" i="1"/>
  <c r="H166" i="1"/>
  <c r="F170" i="4"/>
  <c r="G161" i="1"/>
  <c r="H161" i="1"/>
  <c r="F165" i="4"/>
  <c r="E164" i="4"/>
  <c r="D160" i="1" s="1"/>
  <c r="E153" i="4"/>
  <c r="D149" i="1" s="1"/>
  <c r="F160" i="4"/>
  <c r="B237" i="9"/>
  <c r="E48" i="9"/>
  <c r="B48" i="9" s="1"/>
  <c r="F68" i="4"/>
  <c r="I1554" i="1"/>
  <c r="I1560" i="1"/>
  <c r="I1573" i="1"/>
  <c r="I1578" i="1"/>
  <c r="I1580" i="1"/>
  <c r="I1550" i="1"/>
  <c r="I1567" i="1"/>
  <c r="J1548" i="1"/>
  <c r="J1550" i="1"/>
  <c r="J1552" i="1"/>
  <c r="J1554" i="1"/>
  <c r="J1558" i="1"/>
  <c r="J1560" i="1"/>
  <c r="J1562" i="1"/>
  <c r="J1565" i="1"/>
  <c r="J1567" i="1"/>
  <c r="J1569" i="1"/>
  <c r="J1573" i="1"/>
  <c r="J1575" i="1"/>
  <c r="J1578" i="1"/>
  <c r="J1580" i="1"/>
  <c r="J1542" i="1"/>
  <c r="J1544" i="1"/>
  <c r="J1546" i="1"/>
  <c r="G1585" i="1"/>
  <c r="G1589" i="1"/>
  <c r="G1593" i="1"/>
  <c r="G1597" i="1"/>
  <c r="G1601" i="1"/>
  <c r="G1605" i="1"/>
  <c r="G1609" i="1"/>
  <c r="G1613" i="1"/>
  <c r="G1617" i="1"/>
  <c r="G1625" i="1"/>
  <c r="G1629" i="1"/>
  <c r="G1633" i="1"/>
  <c r="G1637" i="1"/>
  <c r="G1641" i="1"/>
  <c r="G1645" i="1"/>
  <c r="G1649" i="1"/>
  <c r="G1653" i="1"/>
  <c r="G1657" i="1"/>
  <c r="G1661" i="1"/>
  <c r="G1665" i="1"/>
  <c r="G1669" i="1"/>
  <c r="G1673" i="1"/>
  <c r="G1677" i="1"/>
  <c r="D49" i="4"/>
  <c r="F50" i="4"/>
  <c r="G336" i="9"/>
  <c r="E336" i="9" s="1"/>
  <c r="B336" i="9" s="1"/>
  <c r="F178" i="5"/>
  <c r="F5" i="6"/>
  <c r="D44" i="8"/>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H1680" i="1"/>
  <c r="G1682" i="1"/>
  <c r="G1685" i="1"/>
  <c r="I21" i="3"/>
  <c r="D7" i="4"/>
  <c r="E49" i="4"/>
  <c r="D45" i="1" s="1"/>
  <c r="G24" i="9"/>
  <c r="F153" i="4"/>
  <c r="H24" i="9"/>
  <c r="G338" i="9"/>
  <c r="E338" i="9" s="1"/>
  <c r="B338" i="9" s="1"/>
  <c r="F203" i="5"/>
  <c r="E141" i="6"/>
  <c r="F648" i="4"/>
  <c r="F255" i="5"/>
  <c r="D251" i="5"/>
  <c r="G345" i="9"/>
  <c r="E345" i="9" s="1"/>
  <c r="D82" i="4"/>
  <c r="D106" i="4"/>
  <c r="F126" i="4"/>
  <c r="D140" i="4"/>
  <c r="F154" i="4"/>
  <c r="D164" i="4"/>
  <c r="D230" i="4"/>
  <c r="F274" i="4"/>
  <c r="D309" i="4"/>
  <c r="D361" i="4"/>
  <c r="D522" i="4"/>
  <c r="F536" i="4"/>
  <c r="F572" i="4"/>
  <c r="F630" i="4"/>
  <c r="D7" i="5"/>
  <c r="F45" i="5"/>
  <c r="E88" i="5"/>
  <c r="F89" i="5"/>
  <c r="D119" i="5"/>
  <c r="E177" i="5"/>
  <c r="F204" i="5"/>
  <c r="F260" i="5"/>
  <c r="D296" i="5"/>
  <c r="F10" i="6"/>
  <c r="F94" i="6"/>
  <c r="D114" i="6"/>
  <c r="D431" i="4"/>
  <c r="D479" i="4"/>
  <c r="D491" i="4"/>
  <c r="D597" i="4"/>
  <c r="D535" i="4" s="1"/>
  <c r="E156" i="9"/>
  <c r="B156" i="9" s="1"/>
  <c r="D70" i="5"/>
  <c r="G316" i="9"/>
  <c r="G315" i="9"/>
  <c r="E315" i="9" s="1"/>
  <c r="B315" i="9" s="1"/>
  <c r="F181" i="5"/>
  <c r="F197" i="5"/>
  <c r="D219" i="5"/>
  <c r="H19" i="9"/>
  <c r="E19" i="9" s="1"/>
  <c r="B19" i="9" s="1"/>
  <c r="E314" i="9"/>
  <c r="B314" i="9" s="1"/>
  <c r="H316" i="9"/>
  <c r="H315" i="9"/>
  <c r="E134" i="4"/>
  <c r="D130" i="1"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G180" i="9"/>
  <c r="H179" i="9"/>
  <c r="G179" i="9"/>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49" i="9"/>
  <c r="B259" i="9"/>
  <c r="B265" i="9"/>
  <c r="B275" i="9"/>
  <c r="B281" i="9"/>
  <c r="B291" i="9"/>
  <c r="B285" i="9"/>
  <c r="B257" i="9"/>
  <c r="B273" i="9"/>
  <c r="B289" i="9"/>
  <c r="G578" i="1" l="1"/>
  <c r="E535" i="4"/>
  <c r="D529" i="1" s="1"/>
  <c r="D530" i="1"/>
  <c r="E430" i="4"/>
  <c r="G486" i="1"/>
  <c r="H486" i="1"/>
  <c r="H460" i="1"/>
  <c r="G460" i="1"/>
  <c r="D425" i="1"/>
  <c r="E360" i="4"/>
  <c r="D355" i="1" s="1"/>
  <c r="G368" i="1"/>
  <c r="H316" i="1"/>
  <c r="H317" i="1"/>
  <c r="G317" i="1"/>
  <c r="E308" i="4"/>
  <c r="D303" i="1" s="1"/>
  <c r="D304" i="1"/>
  <c r="G269" i="1"/>
  <c r="G217" i="1"/>
  <c r="H218" i="1"/>
  <c r="G218" i="1"/>
  <c r="H198" i="1"/>
  <c r="G198" i="1"/>
  <c r="G190" i="1"/>
  <c r="H190" i="1"/>
  <c r="D152" i="4"/>
  <c r="D299" i="4" s="1"/>
  <c r="H185" i="1"/>
  <c r="G121" i="1"/>
  <c r="H121" i="1"/>
  <c r="F228" i="9"/>
  <c r="B228" i="9" s="1"/>
  <c r="B207" i="9"/>
  <c r="G641" i="1"/>
  <c r="H641" i="1"/>
  <c r="G422" i="1"/>
  <c r="H422" i="1"/>
  <c r="E152" i="4"/>
  <c r="D148" i="1" s="1"/>
  <c r="H149" i="1"/>
  <c r="G149" i="1"/>
  <c r="C148" i="1"/>
  <c r="H17" i="3"/>
  <c r="F535" i="4"/>
  <c r="C529" i="1"/>
  <c r="E310" i="9"/>
  <c r="B310" i="9" s="1"/>
  <c r="F70" i="5"/>
  <c r="D69" i="5"/>
  <c r="C1075" i="1"/>
  <c r="F479" i="4"/>
  <c r="C473" i="1"/>
  <c r="E69" i="5"/>
  <c r="D1093" i="1"/>
  <c r="F309" i="4"/>
  <c r="D308" i="4"/>
  <c r="C304" i="1"/>
  <c r="C78" i="1"/>
  <c r="F82" i="4"/>
  <c r="F134" i="4"/>
  <c r="D141" i="6"/>
  <c r="F49" i="4"/>
  <c r="C45" i="1"/>
  <c r="E180" i="9"/>
  <c r="B180" i="9" s="1"/>
  <c r="G130" i="1"/>
  <c r="H130" i="1"/>
  <c r="F431" i="4"/>
  <c r="D430" i="4"/>
  <c r="C425" i="1"/>
  <c r="E176" i="5"/>
  <c r="D1180" i="1" s="1"/>
  <c r="D1181" i="1"/>
  <c r="I23" i="3"/>
  <c r="F140" i="4"/>
  <c r="C136" i="1"/>
  <c r="D1537" i="1"/>
  <c r="I30" i="3"/>
  <c r="K1480" i="9"/>
  <c r="G343" i="9"/>
  <c r="E343" i="9" s="1"/>
  <c r="B343" i="9" s="1"/>
  <c r="I38" i="3"/>
  <c r="C1621" i="1"/>
  <c r="E6" i="4"/>
  <c r="F597" i="4"/>
  <c r="C591" i="1"/>
  <c r="F296" i="5"/>
  <c r="C1300" i="1"/>
  <c r="F119" i="5"/>
  <c r="C1124" i="1"/>
  <c r="F7" i="5"/>
  <c r="D6" i="5"/>
  <c r="C1012" i="1"/>
  <c r="H21" i="3"/>
  <c r="F522" i="4"/>
  <c r="C516" i="1"/>
  <c r="F230" i="4"/>
  <c r="C226" i="1"/>
  <c r="B345" i="9"/>
  <c r="E344" i="9"/>
  <c r="I10" i="3" s="1"/>
  <c r="F7" i="4"/>
  <c r="D6" i="4"/>
  <c r="C3" i="1"/>
  <c r="G342" i="9"/>
  <c r="E342" i="9" s="1"/>
  <c r="E179" i="9"/>
  <c r="B179" i="9" s="1"/>
  <c r="G339" i="9"/>
  <c r="E339" i="9" s="1"/>
  <c r="B339" i="9" s="1"/>
  <c r="F219" i="5"/>
  <c r="C1223" i="1"/>
  <c r="E316" i="9"/>
  <c r="B316" i="9" s="1"/>
  <c r="F491" i="4"/>
  <c r="C485" i="1"/>
  <c r="F114" i="6"/>
  <c r="C1510" i="1"/>
  <c r="H29" i="3"/>
  <c r="F361" i="4"/>
  <c r="D360" i="4"/>
  <c r="C356" i="1"/>
  <c r="F164" i="4"/>
  <c r="C160" i="1"/>
  <c r="C102" i="1"/>
  <c r="F106" i="4"/>
  <c r="F251" i="5"/>
  <c r="C1255" i="1"/>
  <c r="H24" i="3"/>
  <c r="E24" i="9"/>
  <c r="D177" i="5"/>
  <c r="E640" i="4" l="1"/>
  <c r="D634" i="1" s="1"/>
  <c r="H530" i="1"/>
  <c r="G530" i="1"/>
  <c r="D424" i="1"/>
  <c r="E639" i="4"/>
  <c r="D633" i="1" s="1"/>
  <c r="E418" i="4"/>
  <c r="D413" i="1" s="1"/>
  <c r="E417" i="4"/>
  <c r="D412" i="1" s="1"/>
  <c r="E299" i="4"/>
  <c r="F299" i="4" s="1"/>
  <c r="I17" i="3"/>
  <c r="F152" i="4"/>
  <c r="E341" i="9"/>
  <c r="B342" i="9"/>
  <c r="H516" i="1"/>
  <c r="G516" i="1"/>
  <c r="F6" i="5"/>
  <c r="C1011" i="1"/>
  <c r="H1300" i="1"/>
  <c r="G1300" i="1"/>
  <c r="H1255" i="1"/>
  <c r="G1255" i="1"/>
  <c r="G160" i="1"/>
  <c r="H160" i="1"/>
  <c r="H485" i="1"/>
  <c r="G485" i="1"/>
  <c r="H3" i="1"/>
  <c r="G3" i="1"/>
  <c r="E422" i="4"/>
  <c r="D2" i="1"/>
  <c r="I16" i="3"/>
  <c r="H425" i="1"/>
  <c r="G425" i="1"/>
  <c r="H78" i="1"/>
  <c r="G78" i="1"/>
  <c r="H1093" i="1"/>
  <c r="G1093" i="1"/>
  <c r="H1075" i="1"/>
  <c r="G1075" i="1"/>
  <c r="H529" i="1"/>
  <c r="G529" i="1"/>
  <c r="D300" i="4"/>
  <c r="D422" i="4"/>
  <c r="C2" i="1"/>
  <c r="F6" i="4"/>
  <c r="H16" i="3"/>
  <c r="G226" i="1"/>
  <c r="H226" i="1"/>
  <c r="H1124" i="1"/>
  <c r="G1124" i="1"/>
  <c r="H591" i="1"/>
  <c r="G591" i="1"/>
  <c r="H1621" i="1"/>
  <c r="G1621" i="1"/>
  <c r="H11" i="3"/>
  <c r="D639" i="4"/>
  <c r="F430" i="4"/>
  <c r="C424" i="1"/>
  <c r="F141" i="6"/>
  <c r="C1537" i="1"/>
  <c r="H30" i="3"/>
  <c r="H304" i="1"/>
  <c r="G304" i="1"/>
  <c r="D1074" i="1"/>
  <c r="I22" i="3"/>
  <c r="E6" i="5"/>
  <c r="F69" i="5"/>
  <c r="C1074" i="1"/>
  <c r="H22" i="3"/>
  <c r="D640" i="4"/>
  <c r="H148" i="1"/>
  <c r="G148" i="1"/>
  <c r="B24" i="9"/>
  <c r="D418" i="4"/>
  <c r="F360" i="4"/>
  <c r="C355" i="1"/>
  <c r="H1223" i="1"/>
  <c r="G1223" i="1"/>
  <c r="F177" i="5"/>
  <c r="D176" i="5"/>
  <c r="G299" i="9" s="1"/>
  <c r="C1181" i="1"/>
  <c r="H23" i="3"/>
  <c r="D295" i="1"/>
  <c r="H356" i="1"/>
  <c r="G356" i="1"/>
  <c r="H1510" i="1"/>
  <c r="G1510" i="1"/>
  <c r="H9" i="3"/>
  <c r="H1012" i="1"/>
  <c r="G1012" i="1"/>
  <c r="F308" i="4"/>
  <c r="D417" i="4"/>
  <c r="C303" i="1"/>
  <c r="H473" i="1"/>
  <c r="G473" i="1"/>
  <c r="H102" i="1"/>
  <c r="G102" i="1"/>
  <c r="G136" i="1"/>
  <c r="H136" i="1"/>
  <c r="G45" i="1"/>
  <c r="H45" i="1"/>
  <c r="G347" i="9"/>
  <c r="E347" i="9" s="1"/>
  <c r="D301" i="4"/>
  <c r="D423" i="4"/>
  <c r="C295" i="1"/>
  <c r="E423" i="4" l="1"/>
  <c r="E425" i="4" s="1"/>
  <c r="D420" i="1" s="1"/>
  <c r="E300" i="4"/>
  <c r="D296" i="1" s="1"/>
  <c r="E301" i="4"/>
  <c r="D297" i="1" s="1"/>
  <c r="D425" i="4"/>
  <c r="F423" i="4"/>
  <c r="D644" i="4"/>
  <c r="C418" i="1"/>
  <c r="G20" i="9"/>
  <c r="H303" i="1"/>
  <c r="G303" i="1"/>
  <c r="H1074" i="1"/>
  <c r="G1074" i="1"/>
  <c r="H1537" i="1"/>
  <c r="G1537" i="1"/>
  <c r="F639" i="4"/>
  <c r="C633" i="1"/>
  <c r="H2" i="1"/>
  <c r="G2" i="1"/>
  <c r="E643" i="4"/>
  <c r="D417" i="1"/>
  <c r="G1011" i="1"/>
  <c r="K3" i="9"/>
  <c r="N3" i="9"/>
  <c r="I11" i="3"/>
  <c r="D424" i="4"/>
  <c r="F422" i="4"/>
  <c r="D643" i="4"/>
  <c r="C417" i="1"/>
  <c r="H295" i="1"/>
  <c r="G295" i="1"/>
  <c r="F417" i="4"/>
  <c r="C412" i="1"/>
  <c r="F418" i="4"/>
  <c r="C413" i="1"/>
  <c r="F301" i="4"/>
  <c r="C297" i="1"/>
  <c r="H1181" i="1"/>
  <c r="G1181" i="1"/>
  <c r="F640" i="4"/>
  <c r="C634" i="1"/>
  <c r="H299" i="9"/>
  <c r="E299" i="9" s="1"/>
  <c r="D1011" i="1"/>
  <c r="H8" i="3" s="1"/>
  <c r="H424" i="1"/>
  <c r="G424" i="1"/>
  <c r="C296" i="1"/>
  <c r="E346" i="9"/>
  <c r="I9" i="3" s="1"/>
  <c r="B347" i="9"/>
  <c r="H20" i="9"/>
  <c r="F176" i="5"/>
  <c r="C1180" i="1"/>
  <c r="H355" i="1"/>
  <c r="G355" i="1"/>
  <c r="G306" i="9"/>
  <c r="E306" i="9" s="1"/>
  <c r="B306" i="9" s="1"/>
  <c r="F300" i="4" l="1"/>
  <c r="D418" i="1"/>
  <c r="E424" i="4"/>
  <c r="D419" i="1" s="1"/>
  <c r="E644" i="4"/>
  <c r="F644" i="4" s="1"/>
  <c r="M3" i="9"/>
  <c r="B299" i="9"/>
  <c r="F424" i="4"/>
  <c r="C419" i="1"/>
  <c r="D646" i="4"/>
  <c r="C638" i="1"/>
  <c r="H634" i="1"/>
  <c r="G634" i="1"/>
  <c r="H297" i="1"/>
  <c r="G297" i="1"/>
  <c r="H412" i="1"/>
  <c r="G412" i="1"/>
  <c r="H417" i="1"/>
  <c r="G417" i="1"/>
  <c r="D645" i="4"/>
  <c r="F643" i="4"/>
  <c r="C637" i="1"/>
  <c r="H1011" i="1"/>
  <c r="D637" i="1"/>
  <c r="H633" i="1"/>
  <c r="G633" i="1"/>
  <c r="E20" i="9"/>
  <c r="B20" i="9" s="1"/>
  <c r="F425" i="4"/>
  <c r="C420" i="1"/>
  <c r="H1180" i="1"/>
  <c r="G1180" i="1"/>
  <c r="G296" i="1"/>
  <c r="H296" i="1"/>
  <c r="H413" i="1"/>
  <c r="G413" i="1"/>
  <c r="H418" i="1"/>
  <c r="G418" i="1"/>
  <c r="E646" i="4" l="1"/>
  <c r="D640" i="1" s="1"/>
  <c r="D638" i="1"/>
  <c r="G638" i="1" s="1"/>
  <c r="E645" i="4"/>
  <c r="D639" i="1" s="1"/>
  <c r="H420" i="1"/>
  <c r="G420" i="1"/>
  <c r="H637" i="1"/>
  <c r="G637" i="1"/>
  <c r="D650" i="4"/>
  <c r="F646" i="4"/>
  <c r="C640" i="1"/>
  <c r="D649" i="4"/>
  <c r="C639" i="1"/>
  <c r="H419" i="1"/>
  <c r="G419" i="1"/>
  <c r="H638" i="1"/>
  <c r="G334" i="9"/>
  <c r="H334" i="9"/>
  <c r="F645" i="4" l="1"/>
  <c r="E650" i="4"/>
  <c r="D644" i="1" s="1"/>
  <c r="E649" i="4"/>
  <c r="G297" i="9" s="1"/>
  <c r="E297" i="9" s="1"/>
  <c r="B297" i="9" s="1"/>
  <c r="F649" i="4"/>
  <c r="C643" i="1"/>
  <c r="H18" i="3"/>
  <c r="F650" i="4"/>
  <c r="C644" i="1"/>
  <c r="H19" i="3"/>
  <c r="H639" i="1"/>
  <c r="G639" i="1"/>
  <c r="E334" i="9"/>
  <c r="H640" i="1"/>
  <c r="G640" i="1"/>
  <c r="I19" i="3"/>
  <c r="D643" i="1" l="1"/>
  <c r="G643" i="1" s="1"/>
  <c r="I18" i="3"/>
  <c r="B334" i="9"/>
  <c r="E298" i="9"/>
  <c r="I8" i="3" s="1"/>
  <c r="H643" i="1"/>
  <c r="H7" i="3"/>
  <c r="H644" i="1"/>
  <c r="G644" i="1"/>
  <c r="J3" i="9" l="1"/>
  <c r="L293" i="9" l="1"/>
  <c r="F293" i="9" s="1"/>
  <c r="H295" i="9"/>
  <c r="G295" i="9"/>
  <c r="H18" i="9"/>
  <c r="G18" i="9"/>
  <c r="I13" i="9"/>
  <c r="K9" i="9"/>
  <c r="L15" i="9"/>
  <c r="G21" i="9"/>
  <c r="K10" i="9"/>
  <c r="G16" i="9"/>
  <c r="H21" i="9"/>
  <c r="I9" i="9"/>
  <c r="H16" i="9"/>
  <c r="K8" i="9"/>
  <c r="J13" i="9"/>
  <c r="K5" i="9"/>
  <c r="J10" i="9"/>
  <c r="M16" i="9"/>
  <c r="G22" i="9"/>
  <c r="K6" i="9"/>
  <c r="J11" i="9"/>
  <c r="I17" i="9"/>
  <c r="H22" i="9"/>
  <c r="I5" i="9"/>
  <c r="K11" i="9"/>
  <c r="J17" i="9"/>
  <c r="G17" i="9"/>
  <c r="J6" i="9"/>
  <c r="I11" i="9"/>
  <c r="H17" i="9"/>
  <c r="J7" i="9"/>
  <c r="I12" i="9"/>
  <c r="K7" i="9"/>
  <c r="J12" i="9"/>
  <c r="J5" i="9"/>
  <c r="L16" i="9"/>
  <c r="H15" i="9"/>
  <c r="I7" i="9"/>
  <c r="K13" i="9"/>
  <c r="I8" i="9"/>
  <c r="M15" i="9"/>
  <c r="J8" i="9"/>
  <c r="G15" i="9"/>
  <c r="I6" i="9"/>
  <c r="K12" i="9"/>
  <c r="J9" i="9"/>
  <c r="E6" i="9" l="1"/>
  <c r="B6" i="9" s="1"/>
  <c r="E10" i="9"/>
  <c r="B10" i="9" s="1"/>
  <c r="E295" i="9"/>
  <c r="E23" i="9" s="1"/>
  <c r="I7" i="3" s="1"/>
  <c r="E11" i="9"/>
  <c r="B11" i="9" s="1"/>
  <c r="F16" i="9"/>
  <c r="E8" i="9"/>
  <c r="B8" i="9" s="1"/>
  <c r="E21" i="9"/>
  <c r="B21" i="9" s="1"/>
  <c r="E18" i="9"/>
  <c r="B18" i="9" s="1"/>
  <c r="E7" i="9"/>
  <c r="B7" i="9" s="1"/>
  <c r="E15" i="9"/>
  <c r="E17" i="9"/>
  <c r="B17" i="9" s="1"/>
  <c r="E22" i="9"/>
  <c r="B22" i="9" s="1"/>
  <c r="F15" i="9"/>
  <c r="F14" i="9" s="1"/>
  <c r="E16" i="9"/>
  <c r="B295" i="9"/>
  <c r="E13" i="9"/>
  <c r="B13" i="9" s="1"/>
  <c r="E12" i="9"/>
  <c r="B12" i="9" s="1"/>
  <c r="E5" i="9"/>
  <c r="E9" i="9"/>
  <c r="B9" i="9" s="1"/>
  <c r="B293" i="9"/>
  <c r="F23" i="9"/>
  <c r="B16" i="9" l="1"/>
  <c r="F3" i="9"/>
  <c r="E4" i="9"/>
  <c r="B5" i="9"/>
  <c r="B15" i="9"/>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<sst xmlns="http://schemas.openxmlformats.org/spreadsheetml/2006/main" count="4716" uniqueCount="3651">
  <si>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</si>
  <si>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</si>
  <si>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</si>
  <si>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</si>
  <si>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</si>
  <si>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</si>
  <si>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</si>
  <si>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</si>
  <si>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</si>
  <si>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</si>
  <si>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</si>
  <si>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</si>
  <si>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</si>
  <si>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</si>
  <si>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</si>
  <si>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</si>
  <si>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</si>
  <si>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</si>
  <si>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</si>
  <si>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</si>
  <si>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</si>
  <si>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</si>
  <si>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</si>
  <si>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</si>
  <si>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</si>
  <si>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</si>
  <si>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</si>
  <si>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</si>
  <si>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</si>
  <si>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</si>
  <si>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</si>
  <si>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PETAR LORINI</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</si>
  <si>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</si>
  <si>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</si>
  <si>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</si>
  <si>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</si>
  <si>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</si>
  <si>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</si>
  <si>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</si>
  <si>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</si>
  <si>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</si>
  <si>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</si>
  <si>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</si>
  <si>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</si>
  <si>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</si>
  <si>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</si>
  <si>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</si>
  <si>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</si>
  <si>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</si>
  <si>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</si>
  <si>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</si>
  <si>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</si>
  <si>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</si>
  <si>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</si>
  <si>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</si>
  <si>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</si>
  <si>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12948 - Osnovna škola PETAR LORINI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</si>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</sst>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190333.88</v>
      </c>
      <c r="D2" s="6">
        <f>'PR-RAS'!E6</f>
        <v>233215.23</v>
      </c>
      <c r="E2" s="6">
        <v>0</v>
      </c>
      <c r="F2" s="6">
        <v>0</v>
      </c>
      <c r="G2" s="7">
        <f t="shared" ref="G2:G274" si="0">(B2/1000)*(C2*1+D2*2)</f>
        <v>656.76434000000006</v>
      </c>
      <c r="H2" s="7">
        <f t="shared" ref="H2:H274" si="1">ABS(C2-ROUND(C2,0))+ABS(D2-ROUND(D2,0))</f>
        <v>0.35000000000582077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162867.96</v>
      </c>
      <c r="D45" s="1">
        <f>'PR-RAS'!E49</f>
        <v>201451.14</v>
      </c>
      <c r="E45" s="1">
        <v>0</v>
      </c>
      <c r="F45" s="1">
        <v>0</v>
      </c>
      <c r="G45" s="2">
        <f t="shared" si="0"/>
        <v>24893.89056</v>
      </c>
      <c r="H45" s="2">
        <f t="shared" si="1"/>
        <v>0.18000000002211891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162867.96</v>
      </c>
      <c r="D64" s="1">
        <f>'PR-RAS'!E68</f>
        <v>201451.14</v>
      </c>
      <c r="E64" s="1">
        <v>0</v>
      </c>
      <c r="F64" s="1">
        <v>0</v>
      </c>
      <c r="G64" s="2">
        <f t="shared" si="0"/>
        <v>35643.525119999998</v>
      </c>
      <c r="H64" s="2">
        <f t="shared" si="1"/>
        <v>0.18000000002211891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162867.96</v>
      </c>
      <c r="D65" s="1">
        <f>'PR-RAS'!E69</f>
        <v>201451.14</v>
      </c>
      <c r="E65" s="1">
        <v>0</v>
      </c>
      <c r="F65" s="1">
        <v>0</v>
      </c>
      <c r="G65" s="2">
        <f t="shared" si="0"/>
        <v>36209.295360000004</v>
      </c>
      <c r="H65" s="2">
        <f t="shared" si="1"/>
        <v>0.18000000002211891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27465.919999999998</v>
      </c>
      <c r="D130" s="1">
        <f>'PR-RAS'!E134</f>
        <v>31764.09</v>
      </c>
      <c r="E130" s="1">
        <v>0</v>
      </c>
      <c r="F130" s="1">
        <v>0</v>
      </c>
      <c r="G130" s="2">
        <f t="shared" si="0"/>
        <v>11738.2389</v>
      </c>
      <c r="H130" s="2">
        <f t="shared" si="1"/>
        <v>0.17000000000189175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27465.919999999998</v>
      </c>
      <c r="D131" s="1">
        <f>'PR-RAS'!E135</f>
        <v>31764.09</v>
      </c>
      <c r="E131" s="1">
        <v>0</v>
      </c>
      <c r="F131" s="1">
        <v>0</v>
      </c>
      <c r="G131" s="2">
        <f t="shared" si="0"/>
        <v>11829.233000000002</v>
      </c>
      <c r="H131" s="2">
        <f t="shared" si="1"/>
        <v>0.17000000000189175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27465.919999999998</v>
      </c>
      <c r="D132" s="1">
        <f>'PR-RAS'!E136</f>
        <v>31764.09</v>
      </c>
      <c r="E132" s="1">
        <v>0</v>
      </c>
      <c r="F132" s="1">
        <v>0</v>
      </c>
      <c r="G132" s="2">
        <f t="shared" si="0"/>
        <v>11920.227100000002</v>
      </c>
      <c r="H132" s="2">
        <f t="shared" si="1"/>
        <v>0.17000000000189175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183058.36000000002</v>
      </c>
      <c r="D148" s="1">
        <f>'PR-RAS'!E152</f>
        <v>226058.88999999998</v>
      </c>
      <c r="E148" s="1">
        <v>0</v>
      </c>
      <c r="F148" s="1">
        <v>0</v>
      </c>
      <c r="G148" s="2">
        <f t="shared" si="0"/>
        <v>93370.89258</v>
      </c>
      <c r="H148" s="2">
        <f t="shared" si="1"/>
        <v>0.47000000003026798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154298.33000000002</v>
      </c>
      <c r="D149" s="1">
        <f>'PR-RAS'!E153</f>
        <v>189550.96</v>
      </c>
      <c r="E149" s="1">
        <v>0</v>
      </c>
      <c r="F149" s="1">
        <v>0</v>
      </c>
      <c r="G149" s="2">
        <f t="shared" si="0"/>
        <v>78943.236999999994</v>
      </c>
      <c r="H149" s="2">
        <f t="shared" si="1"/>
        <v>0.37000000002444722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129496.59</v>
      </c>
      <c r="D150" s="1">
        <f>'PR-RAS'!E154</f>
        <v>161762.99</v>
      </c>
      <c r="E150" s="1">
        <v>0</v>
      </c>
      <c r="F150" s="1">
        <v>0</v>
      </c>
      <c r="G150" s="2">
        <f t="shared" si="0"/>
        <v>67500.362929999988</v>
      </c>
      <c r="H150" s="2">
        <f t="shared" si="1"/>
        <v>0.42000000001280569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129496.59</v>
      </c>
      <c r="D151" s="1">
        <f>'PR-RAS'!E155</f>
        <v>161762.99</v>
      </c>
      <c r="E151" s="1">
        <v>0</v>
      </c>
      <c r="F151" s="1">
        <v>0</v>
      </c>
      <c r="G151" s="2">
        <f t="shared" si="0"/>
        <v>67953.385499999989</v>
      </c>
      <c r="H151" s="2">
        <f t="shared" si="1"/>
        <v>0.42000000001280569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3434.85</v>
      </c>
      <c r="D155" s="1">
        <f>'PR-RAS'!E159</f>
        <v>1103.5999999999999</v>
      </c>
      <c r="E155" s="1">
        <v>0</v>
      </c>
      <c r="F155" s="1">
        <v>0</v>
      </c>
      <c r="G155" s="2">
        <f t="shared" si="0"/>
        <v>868.87569999999982</v>
      </c>
      <c r="H155" s="2">
        <f t="shared" si="1"/>
        <v>0.5500000000001819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21366.89</v>
      </c>
      <c r="D156" s="1">
        <f>'PR-RAS'!E160</f>
        <v>26684.37</v>
      </c>
      <c r="E156" s="1">
        <v>0</v>
      </c>
      <c r="F156" s="1">
        <v>0</v>
      </c>
      <c r="G156" s="2">
        <f t="shared" si="0"/>
        <v>11584.022650000001</v>
      </c>
      <c r="H156" s="2">
        <f t="shared" si="1"/>
        <v>0.47999999999956344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21366.89</v>
      </c>
      <c r="D158" s="1">
        <f>'PR-RAS'!E162</f>
        <v>26684.37</v>
      </c>
      <c r="E158" s="1">
        <v>0</v>
      </c>
      <c r="F158" s="1">
        <v>0</v>
      </c>
      <c r="G158" s="2">
        <f t="shared" si="0"/>
        <v>11733.493910000001</v>
      </c>
      <c r="H158" s="2">
        <f t="shared" si="1"/>
        <v>0.47999999999956344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27207.26</v>
      </c>
      <c r="D160" s="1">
        <f>'PR-RAS'!E164</f>
        <v>34199.130000000005</v>
      </c>
      <c r="E160" s="1">
        <v>0</v>
      </c>
      <c r="F160" s="1">
        <v>0</v>
      </c>
      <c r="G160" s="2">
        <f t="shared" si="0"/>
        <v>15201.277680000001</v>
      </c>
      <c r="H160" s="2">
        <f t="shared" si="1"/>
        <v>0.3900000000030559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5651.24</v>
      </c>
      <c r="D161" s="1">
        <f>'PR-RAS'!E165</f>
        <v>6799.29</v>
      </c>
      <c r="E161" s="1">
        <v>0</v>
      </c>
      <c r="F161" s="1">
        <v>0</v>
      </c>
      <c r="G161" s="2">
        <f t="shared" si="0"/>
        <v>3079.9712</v>
      </c>
      <c r="H161" s="2">
        <f t="shared" si="1"/>
        <v>0.52999999999974534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v>
      </c>
      <c r="D162" s="1">
        <f>'PR-RAS'!E166</f>
        <v>155.65</v>
      </c>
      <c r="E162" s="1">
        <v>0</v>
      </c>
      <c r="F162" s="1">
        <v>0</v>
      </c>
      <c r="G162" s="2">
        <f t="shared" si="0"/>
        <v>58.169300000000007</v>
      </c>
      <c r="H162" s="2">
        <f t="shared" si="1"/>
        <v>0.34999999999999432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5601.24</v>
      </c>
      <c r="D163" s="1">
        <f>'PR-RAS'!E167</f>
        <v>6643.64</v>
      </c>
      <c r="E163" s="1">
        <v>0</v>
      </c>
      <c r="F163" s="1">
        <v>0</v>
      </c>
      <c r="G163" s="2">
        <f t="shared" si="0"/>
        <v>3059.9402400000004</v>
      </c>
      <c r="H163" s="2">
        <f t="shared" si="1"/>
        <v>0.5999999999994543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7410.85</v>
      </c>
      <c r="D166" s="1">
        <f>'PR-RAS'!E170</f>
        <v>14216.32</v>
      </c>
      <c r="E166" s="1">
        <v>0</v>
      </c>
      <c r="F166" s="1">
        <v>0</v>
      </c>
      <c r="G166" s="2">
        <f t="shared" si="0"/>
        <v>5914.1758499999996</v>
      </c>
      <c r="H166" s="2">
        <f t="shared" si="1"/>
        <v>0.46999999999934516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1010.91</v>
      </c>
      <c r="D167" s="1">
        <f>'PR-RAS'!E171</f>
        <v>4704</v>
      </c>
      <c r="E167" s="1">
        <v>0</v>
      </c>
      <c r="F167" s="1">
        <v>0</v>
      </c>
      <c r="G167" s="2">
        <f t="shared" si="0"/>
        <v>1729.5390600000001</v>
      </c>
      <c r="H167" s="2">
        <f t="shared" si="1"/>
        <v>9.0000000000031832E-2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3235.28</v>
      </c>
      <c r="D168" s="1">
        <f>'PR-RAS'!E172</f>
        <v>4558.54</v>
      </c>
      <c r="E168" s="1">
        <v>0</v>
      </c>
      <c r="F168" s="1">
        <v>0</v>
      </c>
      <c r="G168" s="2">
        <f t="shared" si="0"/>
        <v>2062.8441200000002</v>
      </c>
      <c r="H168" s="2">
        <f t="shared" si="1"/>
        <v>0.74000000000023647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3164.66</v>
      </c>
      <c r="D169" s="1">
        <f>'PR-RAS'!E173</f>
        <v>4709.9799999999996</v>
      </c>
      <c r="E169" s="1">
        <v>0</v>
      </c>
      <c r="F169" s="1">
        <v>0</v>
      </c>
      <c r="G169" s="2">
        <f t="shared" si="0"/>
        <v>2114.2161599999999</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243.8</v>
      </c>
      <c r="E170" s="1">
        <v>0</v>
      </c>
      <c r="F170" s="1">
        <v>0</v>
      </c>
      <c r="G170" s="2">
        <f t="shared" si="0"/>
        <v>82.40440000000001</v>
      </c>
      <c r="H170" s="2">
        <f t="shared" si="1"/>
        <v>0.19999999999998863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13692.07</v>
      </c>
      <c r="D174" s="1">
        <f>'PR-RAS'!E178</f>
        <v>12380.01</v>
      </c>
      <c r="E174" s="1">
        <v>0</v>
      </c>
      <c r="F174" s="1">
        <v>0</v>
      </c>
      <c r="G174" s="2">
        <f t="shared" si="0"/>
        <v>6652.2115699999986</v>
      </c>
      <c r="H174" s="2">
        <f t="shared" si="1"/>
        <v>7.999999999992724E-2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258.83</v>
      </c>
      <c r="D175" s="1">
        <f>'PR-RAS'!E179</f>
        <v>480.07</v>
      </c>
      <c r="E175" s="1">
        <v>0</v>
      </c>
      <c r="F175" s="1">
        <v>0</v>
      </c>
      <c r="G175" s="2">
        <f t="shared" si="0"/>
        <v>212.10077999999999</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83.74</v>
      </c>
      <c r="D176" s="1">
        <f>'PR-RAS'!E180</f>
        <v>43.75</v>
      </c>
      <c r="E176" s="1">
        <v>0</v>
      </c>
      <c r="F176" s="1">
        <v>0</v>
      </c>
      <c r="G176" s="2">
        <f t="shared" si="0"/>
        <v>29.966999999999999</v>
      </c>
      <c r="H176" s="2">
        <f t="shared" si="1"/>
        <v>0.51000000000000512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55</v>
      </c>
      <c r="E177" s="1">
        <v>0</v>
      </c>
      <c r="F177" s="1">
        <v>0</v>
      </c>
      <c r="G177" s="2">
        <f t="shared" si="0"/>
        <v>30.574719999999999</v>
      </c>
      <c r="H177" s="2">
        <f t="shared" si="1"/>
        <v>0.28000000000000114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6092.8</v>
      </c>
      <c r="D179" s="1">
        <f>'PR-RAS'!E183</f>
        <v>8755.68</v>
      </c>
      <c r="E179" s="1">
        <v>0</v>
      </c>
      <c r="F179" s="1">
        <v>0</v>
      </c>
      <c r="G179" s="2">
        <f t="shared" si="0"/>
        <v>4201.5404799999997</v>
      </c>
      <c r="H179" s="2">
        <f t="shared" si="1"/>
        <v>0.51999999999952706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6533.05</v>
      </c>
      <c r="D181" s="1">
        <f>'PR-RAS'!E185</f>
        <v>2529.34</v>
      </c>
      <c r="E181" s="1">
        <v>0</v>
      </c>
      <c r="F181" s="1">
        <v>0</v>
      </c>
      <c r="G181" s="2">
        <f t="shared" si="0"/>
        <v>2086.5113999999999</v>
      </c>
      <c r="H181" s="2">
        <f t="shared" si="1"/>
        <v>0.39000000000032742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659.93</v>
      </c>
      <c r="D182" s="1">
        <f>'PR-RAS'!E186</f>
        <v>516.16999999999996</v>
      </c>
      <c r="E182" s="1">
        <v>0</v>
      </c>
      <c r="F182" s="1">
        <v>0</v>
      </c>
      <c r="G182" s="2">
        <f t="shared" si="0"/>
        <v>306.30086999999997</v>
      </c>
      <c r="H182" s="2">
        <f t="shared" si="1"/>
        <v>0.24000000000000909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453.1</v>
      </c>
      <c r="D190" s="1">
        <f>'PR-RAS'!E194</f>
        <v>803.51</v>
      </c>
      <c r="E190" s="1">
        <v>0</v>
      </c>
      <c r="F190" s="1">
        <v>0</v>
      </c>
      <c r="G190" s="2">
        <f t="shared" si="0"/>
        <v>389.36267999999995</v>
      </c>
      <c r="H190" s="2">
        <f t="shared" si="1"/>
        <v>0.59000000000003183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35.01</v>
      </c>
      <c r="D192" s="1">
        <f>'PR-RAS'!E196</f>
        <v>35.51</v>
      </c>
      <c r="E192" s="1">
        <v>0</v>
      </c>
      <c r="F192" s="1">
        <v>0</v>
      </c>
      <c r="G192" s="2">
        <f t="shared" si="0"/>
        <v>20.251730000000002</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70</v>
      </c>
      <c r="E194" s="1">
        <v>0</v>
      </c>
      <c r="F194" s="1">
        <v>0</v>
      </c>
      <c r="G194" s="2">
        <f t="shared" si="0"/>
        <v>47.881370000000004</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310</v>
      </c>
      <c r="D197" s="1">
        <f>'PR-RAS'!E201</f>
        <v>698</v>
      </c>
      <c r="E197" s="1">
        <v>0</v>
      </c>
      <c r="F197" s="1">
        <v>0</v>
      </c>
      <c r="G197" s="2">
        <f t="shared" si="0"/>
        <v>334.37600000000003</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1552.77</v>
      </c>
      <c r="D258" s="1">
        <f>'PR-RAS'!E262</f>
        <v>2308.8000000000002</v>
      </c>
      <c r="E258" s="1">
        <v>0</v>
      </c>
      <c r="F258" s="1">
        <v>0</v>
      </c>
      <c r="G258" s="2">
        <f t="shared" si="0"/>
        <v>1585.7850900000003</v>
      </c>
      <c r="H258" s="2">
        <f t="shared" si="1"/>
        <v>0.42999999999983629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1552.77</v>
      </c>
      <c r="D265" s="1">
        <f>'PR-RAS'!E269</f>
        <v>2308.8000000000002</v>
      </c>
      <c r="E265" s="1">
        <v>0</v>
      </c>
      <c r="F265" s="1">
        <v>0</v>
      </c>
      <c r="G265" s="2">
        <f t="shared" si="0"/>
        <v>1628.9776800000002</v>
      </c>
      <c r="H265" s="2">
        <f t="shared" si="1"/>
        <v>0.42999999999983629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1552.77</v>
      </c>
      <c r="D267" s="1">
        <f>'PR-RAS'!E271</f>
        <v>2308.8000000000002</v>
      </c>
      <c r="E267" s="1">
        <v>0</v>
      </c>
      <c r="F267" s="1">
        <v>0</v>
      </c>
      <c r="G267" s="2">
        <f t="shared" si="0"/>
        <v>1641.3184200000003</v>
      </c>
      <c r="H267" s="2">
        <f t="shared" si="1"/>
        <v>0.42999999999983629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183058.36000000002</v>
      </c>
      <c r="D295" s="1">
        <f>'PR-RAS'!E299</f>
        <v>226058.88999999998</v>
      </c>
      <c r="E295" s="1">
        <v>0</v>
      </c>
      <c r="F295" s="1">
        <v>0</v>
      </c>
      <c r="G295" s="2">
        <f t="shared" si="12"/>
        <v>186741.78516</v>
      </c>
      <c r="H295" s="2">
        <f t="shared" si="13"/>
        <v>0.47000000003026798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7275.5199999999895</v>
      </c>
      <c r="D296" s="1">
        <f>'PR-RAS'!E300</f>
        <v>7156.3400000000256</v>
      </c>
      <c r="E296" s="1">
        <v>0</v>
      </c>
      <c r="F296" s="1">
        <v>0</v>
      </c>
      <c r="G296" s="2">
        <f t="shared" si="12"/>
        <v>6368.5190000000121</v>
      </c>
      <c r="H296" s="2">
        <f t="shared" si="13"/>
        <v>0.82000000003608875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16777.7</v>
      </c>
      <c r="D299" s="1">
        <f>'PR-RAS'!E303</f>
        <v>5477.84</v>
      </c>
      <c r="E299" s="1">
        <v>0</v>
      </c>
      <c r="F299" s="1">
        <v>0</v>
      </c>
      <c r="G299" s="2">
        <f t="shared" si="12"/>
        <v>8264.5472399999999</v>
      </c>
      <c r="H299" s="2">
        <f t="shared" si="13"/>
        <v>0.45999999999912689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1230</v>
      </c>
      <c r="E355" s="1">
        <v>0</v>
      </c>
      <c r="F355" s="1">
        <v>0</v>
      </c>
      <c r="G355" s="2">
        <f t="shared" si="12"/>
        <v>870.83999999999992</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1230</v>
      </c>
      <c r="E368" s="1">
        <v>0</v>
      </c>
      <c r="F368" s="1">
        <v>0</v>
      </c>
      <c r="G368" s="2">
        <f t="shared" si="12"/>
        <v>902.81999999999994</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1230</v>
      </c>
      <c r="E374" s="1">
        <v>0</v>
      </c>
      <c r="F374" s="1">
        <v>0</v>
      </c>
      <c r="G374" s="2">
        <f t="shared" si="12"/>
        <v>917.58</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1230</v>
      </c>
      <c r="E375" s="1">
        <v>0</v>
      </c>
      <c r="F375" s="1">
        <v>0</v>
      </c>
      <c r="G375" s="2">
        <f t="shared" si="12"/>
        <v>920.04</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1230</v>
      </c>
      <c r="E413" s="1">
        <v>0</v>
      </c>
      <c r="F413" s="1">
        <v>0</v>
      </c>
      <c r="G413" s="2">
        <f t="shared" si="12"/>
        <v>1013.52</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190333.88</v>
      </c>
      <c r="D417" s="1">
        <f>'PR-RAS'!E422</f>
        <v>233215.23</v>
      </c>
      <c r="E417" s="1">
        <v>0</v>
      </c>
      <c r="F417" s="1">
        <v>0</v>
      </c>
      <c r="G417" s="2">
        <f t="shared" si="12"/>
        <v>273213.96544</v>
      </c>
      <c r="H417" s="2">
        <f t="shared" si="13"/>
        <v>0.35000000000582077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183058.36000000002</v>
      </c>
      <c r="D418" s="1">
        <f>'PR-RAS'!E423</f>
        <v>227288.88999999998</v>
      </c>
      <c r="E418" s="1">
        <v>0</v>
      </c>
      <c r="F418" s="1">
        <v>0</v>
      </c>
      <c r="G418" s="2">
        <f t="shared" si="12"/>
        <v>265894.27038</v>
      </c>
      <c r="H418" s="2">
        <f t="shared" si="13"/>
        <v>0.47000000003026798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7275.5199999999895</v>
      </c>
      <c r="D419" s="1">
        <f>'PR-RAS'!E424</f>
        <v>5926.3400000000256</v>
      </c>
      <c r="E419" s="1">
        <v>0</v>
      </c>
      <c r="F419" s="1">
        <v>0</v>
      </c>
      <c r="G419" s="2">
        <f t="shared" si="12"/>
        <v>7995.5876000000171</v>
      </c>
      <c r="H419" s="2">
        <f t="shared" si="13"/>
        <v>0.82000000003608875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16777.7</v>
      </c>
      <c r="D422" s="1">
        <f>'PR-RAS'!E427</f>
        <v>5477.84</v>
      </c>
      <c r="E422" s="1">
        <v>0</v>
      </c>
      <c r="F422" s="1">
        <v>0</v>
      </c>
      <c r="G422" s="2">
        <f t="shared" si="12"/>
        <v>11675.752979999999</v>
      </c>
      <c r="H422" s="2">
        <f t="shared" si="13"/>
        <v>0.45999999999912689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190333.88</v>
      </c>
      <c r="D637" s="1">
        <f>'PR-RAS'!E643</f>
        <v>233215.23</v>
      </c>
      <c r="E637" s="1">
        <v>0</v>
      </c>
      <c r="F637" s="1">
        <v>0</v>
      </c>
      <c r="G637" s="2">
        <f t="shared" si="14"/>
        <v>417702.12024000008</v>
      </c>
      <c r="H637" s="2">
        <f t="shared" si="15"/>
        <v>0.35000000000582077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183058.36000000002</v>
      </c>
      <c r="D638" s="1">
        <f>'PR-RAS'!E644</f>
        <v>227288.88999999998</v>
      </c>
      <c r="E638" s="1">
        <v>0</v>
      </c>
      <c r="F638" s="1">
        <v>0</v>
      </c>
      <c r="G638" s="2">
        <f t="shared" si="14"/>
        <v>406174.22117999999</v>
      </c>
      <c r="H638" s="2">
        <f t="shared" si="15"/>
        <v>0.47000000003026798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7275.5199999999895</v>
      </c>
      <c r="D639" s="1">
        <f>'PR-RAS'!E645</f>
        <v>5926.3400000000256</v>
      </c>
      <c r="E639" s="1">
        <v>0</v>
      </c>
      <c r="F639" s="1">
        <v>0</v>
      </c>
      <c r="G639" s="2">
        <f t="shared" si="14"/>
        <v>12203.791600000026</v>
      </c>
      <c r="H639" s="2">
        <f t="shared" si="15"/>
        <v>0.82000000003608875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16777.7</v>
      </c>
      <c r="D642" s="1">
        <f>'PR-RAS'!E648</f>
        <v>5477.84</v>
      </c>
      <c r="E642" s="1">
        <v>0</v>
      </c>
      <c r="F642" s="1">
        <v>0</v>
      </c>
      <c r="G642" s="2">
        <f t="shared" si="14"/>
        <v>17777.096580000001</v>
      </c>
      <c r="H642" s="2">
        <f t="shared" si="15"/>
        <v>0.45999999999912689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448.50000000002547</v>
      </c>
      <c r="E643" s="1">
        <v>0</v>
      </c>
      <c r="F643" s="1">
        <v>0</v>
      </c>
      <c r="G643" s="2">
        <f t="shared" si="14"/>
        <v>575.87400000003277</v>
      </c>
      <c r="H643" s="2">
        <f t="shared" si="15"/>
        <v>0.49999999997453415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9502.1800000000112</v>
      </c>
      <c r="D644" s="1">
        <f>'PR-RAS'!E650</f>
        <v>0</v>
      </c>
      <c r="E644" s="1">
        <v>0</v>
      </c>
      <c r="F644" s="1">
        <v>0</v>
      </c>
      <c r="G644" s="2">
        <f t="shared" si="14"/>
        <v>6109.9017400000075</v>
      </c>
      <c r="H644" s="2">
        <f t="shared" si="15"/>
        <v>0.18000000001120497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31</v>
      </c>
      <c r="D651" s="1">
        <f>'PR-RAS'!E658</f>
        <v>31</v>
      </c>
      <c r="E651" s="1">
        <v>0</v>
      </c>
      <c r="F651" s="1">
        <v>0</v>
      </c>
      <c r="G651" s="2">
        <f t="shared" si="14"/>
        <v>60.45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31</v>
      </c>
      <c r="E653" s="1">
        <v>0</v>
      </c>
      <c r="F653" s="1">
        <v>0</v>
      </c>
      <c r="G653" s="2">
        <f t="shared" si="14"/>
        <v>60.636000000000003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11202.18</v>
      </c>
      <c r="E676" s="1">
        <v>0</v>
      </c>
      <c r="F676" s="1">
        <v>0</v>
      </c>
      <c r="G676" s="2">
        <f t="shared" si="14"/>
        <v>15122.943000000001</v>
      </c>
      <c r="H676" s="2">
        <f t="shared" si="15"/>
        <v>0.18000000000029104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162867.96</v>
      </c>
      <c r="D677" s="1">
        <f>'PR-RAS'!E684</f>
        <v>190248.95999999999</v>
      </c>
      <c r="E677" s="1">
        <v>0</v>
      </c>
      <c r="F677" s="1">
        <v>0</v>
      </c>
      <c r="G677" s="2">
        <f t="shared" si="14"/>
        <v>367315.33488000004</v>
      </c>
      <c r="H677" s="2">
        <f t="shared" si="15"/>
        <v>8.0000000016298145E-2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5601.24</v>
      </c>
      <c r="D727" s="1">
        <f>'PR-RAS'!E734</f>
        <v>6643.64</v>
      </c>
      <c r="E727" s="1">
        <v>0</v>
      </c>
      <c r="F727" s="1">
        <v>0</v>
      </c>
      <c r="G727" s="2">
        <f t="shared" si="14"/>
        <v>13713.06552</v>
      </c>
      <c r="H727" s="2">
        <f t="shared" si="15"/>
        <v>0.5999999999994543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6451.8</v>
      </c>
      <c r="D731" s="1">
        <f>'PR-RAS'!E738</f>
        <v>2264.09</v>
      </c>
      <c r="E731" s="1">
        <v>0</v>
      </c>
      <c r="F731" s="1">
        <v>0</v>
      </c>
      <c r="G731" s="2">
        <f t="shared" si="14"/>
        <v>8015.3853999999992</v>
      </c>
      <c r="H731" s="2">
        <f t="shared" si="15"/>
        <v>0.28999999999996362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1552.77</v>
      </c>
      <c r="D848" s="1">
        <f>'PR-RAS'!E855</f>
        <v>2308.8000000000002</v>
      </c>
      <c r="E848" s="1">
        <v>0</v>
      </c>
      <c r="F848" s="1">
        <v>0</v>
      </c>
      <c r="G848" s="2">
        <f t="shared" si="34"/>
        <v>5226.3033900000009</v>
      </c>
      <c r="H848" s="2">
        <f t="shared" si="35"/>
        <v>0.42999999999983629</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12948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190333.88</v>
      </c>
      <c r="I16" s="298">
        <f>'PR-RAS'!E6</f>
        <v>233215.23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183058.36000000002</v>
      </c>
      <c r="I17" s="298">
        <f>'PR-RAS'!E152</f>
        <v>226058.88999999998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448.50000000002547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9502.1800000000112</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69" zoomScaleNormal="100" workbookViewId="0">
      <selection activeCell="E685" sqref="E68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190333.88</v>
      </c>
      <c r="E6" s="59">
        <f>E7+E43+E49+E82+E106+E125+E134+E140</f>
        <v>233215.23</v>
      </c>
      <c r="F6" s="44">
        <f t="shared" ref="F6:F132" si="0">IF(D6&lt;&gt;0,IF(E6/D6&gt;=100,"&gt;&gt;100",E6/D6*100),"-")</f>
        <v>122.52954124615123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162867.96</v>
      </c>
      <c r="E49" s="59">
        <f>E50+E53+E58+E61+E64+E68+E71+E74+E77</f>
        <v>201451.14</v>
      </c>
      <c r="F49" s="44">
        <f t="shared" si="0"/>
        <v>123.68985281082911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162867.96</v>
      </c>
      <c r="E68" s="59">
        <f t="shared" si="11"/>
        <v>201451.14</v>
      </c>
      <c r="F68" s="44">
        <f t="shared" si="0"/>
        <v>123.68985281082911</v>
      </c>
    </row>
    <row r="69" spans="1:6" ht="12.75" customHeight="1" x14ac:dyDescent="0.2">
      <c r="A69" s="62" t="s">
        <v>189</v>
      </c>
      <c r="B69" s="63" t="s">
        <v>190</v>
      </c>
      <c r="C69" s="267" t="s">
        <v>189</v>
      </c>
      <c r="D69" s="193">
        <v>162867.96</v>
      </c>
      <c r="E69" s="193">
        <v>201451.14</v>
      </c>
      <c r="F69" s="44">
        <f t="shared" si="0"/>
        <v>123.68985281082911</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27465.919999999998</v>
      </c>
      <c r="E134" s="59">
        <f t="shared" si="25"/>
        <v>31764.09</v>
      </c>
      <c r="F134" s="44">
        <f t="shared" ref="F134:F229" si="26">IF(D134&lt;&gt;0,IF(E134/D134&gt;=100,"&gt;&gt;100",E134/D134*100),"-")</f>
        <v>115.64910259696381</v>
      </c>
    </row>
    <row r="135" spans="1:6" ht="24" x14ac:dyDescent="0.2">
      <c r="A135" s="62">
        <v>671</v>
      </c>
      <c r="B135" s="181" t="s">
        <v>321</v>
      </c>
      <c r="C135" s="267" t="s">
        <v>322</v>
      </c>
      <c r="D135" s="59">
        <f t="shared" ref="D135:E135" si="27">SUM(D136:D138)</f>
        <v>27465.919999999998</v>
      </c>
      <c r="E135" s="59">
        <f t="shared" si="27"/>
        <v>31764.09</v>
      </c>
      <c r="F135" s="44">
        <f t="shared" si="26"/>
        <v>115.64910259696381</v>
      </c>
    </row>
    <row r="136" spans="1:6" ht="12.75" customHeight="1" x14ac:dyDescent="0.2">
      <c r="A136" s="62">
        <v>6711</v>
      </c>
      <c r="B136" s="64" t="s">
        <v>323</v>
      </c>
      <c r="C136" s="267" t="s">
        <v>324</v>
      </c>
      <c r="D136" s="193">
        <v>27465.919999999998</v>
      </c>
      <c r="E136" s="193">
        <v>31764.09</v>
      </c>
      <c r="F136" s="44">
        <f t="shared" si="26"/>
        <v>115.64910259696381</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183058.36000000002</v>
      </c>
      <c r="E152" s="59">
        <f>E153+E164+E202+E221+E230+E262+E273</f>
        <v>226058.88999999998</v>
      </c>
      <c r="F152" s="44">
        <f t="shared" si="26"/>
        <v>123.49006622805972</v>
      </c>
    </row>
    <row r="153" spans="1:6" ht="12.75" customHeight="1" x14ac:dyDescent="0.2">
      <c r="A153" s="62">
        <v>31</v>
      </c>
      <c r="B153" s="63" t="s">
        <v>356</v>
      </c>
      <c r="C153" s="267" t="s">
        <v>35</v>
      </c>
      <c r="D153" s="59">
        <f t="shared" ref="D153:E153" si="30">D154+D159+D160</f>
        <v>154298.33000000002</v>
      </c>
      <c r="E153" s="59">
        <f t="shared" si="30"/>
        <v>189550.96</v>
      </c>
      <c r="F153" s="44">
        <f t="shared" si="26"/>
        <v>122.84705868171093</v>
      </c>
    </row>
    <row r="154" spans="1:6" ht="12.75" customHeight="1" x14ac:dyDescent="0.2">
      <c r="A154" s="62">
        <v>311</v>
      </c>
      <c r="B154" s="63" t="s">
        <v>357</v>
      </c>
      <c r="C154" s="267" t="s">
        <v>358</v>
      </c>
      <c r="D154" s="59">
        <f t="shared" ref="D154:E154" si="31">SUM(D155:D158)</f>
        <v>129496.59</v>
      </c>
      <c r="E154" s="59">
        <f t="shared" si="31"/>
        <v>161762.99</v>
      </c>
      <c r="F154" s="44">
        <f t="shared" si="26"/>
        <v>124.91679510634216</v>
      </c>
    </row>
    <row r="155" spans="1:6" ht="12.75" customHeight="1" x14ac:dyDescent="0.2">
      <c r="A155" s="62">
        <v>3111</v>
      </c>
      <c r="B155" s="63" t="s">
        <v>359</v>
      </c>
      <c r="C155" s="267" t="s">
        <v>360</v>
      </c>
      <c r="D155" s="193">
        <v>129496.59</v>
      </c>
      <c r="E155" s="193">
        <v>161762.99</v>
      </c>
      <c r="F155" s="44">
        <f t="shared" si="26"/>
        <v>124.91679510634216</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3434.85</v>
      </c>
      <c r="E159" s="193">
        <v>1103.5999999999999</v>
      </c>
      <c r="F159" s="44">
        <f t="shared" si="26"/>
        <v>32.129496193429112</v>
      </c>
    </row>
    <row r="160" spans="1:6" ht="12.75" customHeight="1" x14ac:dyDescent="0.2">
      <c r="A160" s="62">
        <v>313</v>
      </c>
      <c r="B160" s="64" t="s">
        <v>369</v>
      </c>
      <c r="C160" s="267" t="s">
        <v>370</v>
      </c>
      <c r="D160" s="59">
        <f t="shared" ref="D160:E160" si="32">SUM(D161:D163)</f>
        <v>21366.89</v>
      </c>
      <c r="E160" s="59">
        <f t="shared" si="32"/>
        <v>26684.37</v>
      </c>
      <c r="F160" s="44">
        <f t="shared" si="26"/>
        <v>124.88654174753555</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21366.89</v>
      </c>
      <c r="E162" s="193">
        <v>26684.37</v>
      </c>
      <c r="F162" s="44">
        <f t="shared" si="26"/>
        <v>124.88654174753555</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27207.26</v>
      </c>
      <c r="E164" s="59">
        <f>E165+E170+E178+E188+E189+E194</f>
        <v>34199.130000000005</v>
      </c>
      <c r="F164" s="44">
        <f t="shared" si="26"/>
        <v>125.69854516772364</v>
      </c>
    </row>
    <row r="165" spans="1:6" ht="12.75" customHeight="1" x14ac:dyDescent="0.2">
      <c r="A165" s="62">
        <v>321</v>
      </c>
      <c r="B165" s="63" t="s">
        <v>379</v>
      </c>
      <c r="C165" s="267" t="s">
        <v>380</v>
      </c>
      <c r="D165" s="59">
        <f t="shared" ref="D165:E165" si="33">SUM(D166:D169)</f>
        <v>5651.24</v>
      </c>
      <c r="E165" s="59">
        <f t="shared" si="33"/>
        <v>6799.29</v>
      </c>
      <c r="F165" s="44">
        <f t="shared" si="26"/>
        <v>120.31501051096751</v>
      </c>
    </row>
    <row r="166" spans="1:6" ht="12.75" customHeight="1" x14ac:dyDescent="0.2">
      <c r="A166" s="62">
        <v>3211</v>
      </c>
      <c r="B166" s="63" t="s">
        <v>381</v>
      </c>
      <c r="C166" s="267" t="s">
        <v>382</v>
      </c>
      <c r="D166" s="193">
        <v>50</v>
      </c>
      <c r="E166" s="193">
        <v>155.65</v>
      </c>
      <c r="F166" s="44">
        <f t="shared" si="26"/>
        <v>311.3</v>
      </c>
    </row>
    <row r="167" spans="1:6" ht="12.75" customHeight="1" x14ac:dyDescent="0.2">
      <c r="A167" s="62">
        <v>3212</v>
      </c>
      <c r="B167" s="63" t="s">
        <v>383</v>
      </c>
      <c r="C167" s="267" t="s">
        <v>384</v>
      </c>
      <c r="D167" s="193">
        <v>5601.24</v>
      </c>
      <c r="E167" s="193">
        <v>6643.64</v>
      </c>
      <c r="F167" s="44">
        <f t="shared" si="26"/>
        <v>118.61016489205963</v>
      </c>
    </row>
    <row r="168" spans="1:6" ht="12.75" customHeight="1" x14ac:dyDescent="0.2">
      <c r="A168" s="62">
        <v>3213</v>
      </c>
      <c r="B168" s="63" t="s">
        <v>385</v>
      </c>
      <c r="C168" s="267" t="s">
        <v>386</v>
      </c>
      <c r="D168" s="193">
        <v>0</v>
      </c>
      <c r="E168" s="193">
        <v>0</v>
      </c>
      <c r="F168" s="44" t="str">
        <f t="shared" si="26"/>
        <v>-</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7410.85</v>
      </c>
      <c r="E170" s="59">
        <f t="shared" si="34"/>
        <v>14216.32</v>
      </c>
      <c r="F170" s="44">
        <f t="shared" si="26"/>
        <v>191.83116646538519</v>
      </c>
    </row>
    <row r="171" spans="1:6" ht="12.75" customHeight="1" x14ac:dyDescent="0.2">
      <c r="A171" s="62">
        <v>3221</v>
      </c>
      <c r="B171" s="63" t="s">
        <v>391</v>
      </c>
      <c r="C171" s="267" t="s">
        <v>392</v>
      </c>
      <c r="D171" s="193">
        <v>1010.91</v>
      </c>
      <c r="E171" s="193">
        <v>4704</v>
      </c>
      <c r="F171" s="44">
        <f t="shared" si="26"/>
        <v>465.32332255096895</v>
      </c>
    </row>
    <row r="172" spans="1:6" ht="12.75" customHeight="1" x14ac:dyDescent="0.2">
      <c r="A172" s="62">
        <v>3222</v>
      </c>
      <c r="B172" s="63" t="s">
        <v>393</v>
      </c>
      <c r="C172" s="267" t="s">
        <v>394</v>
      </c>
      <c r="D172" s="193">
        <v>3235.28</v>
      </c>
      <c r="E172" s="193">
        <v>4558.54</v>
      </c>
      <c r="F172" s="44">
        <f t="shared" si="26"/>
        <v>140.90094211320195</v>
      </c>
    </row>
    <row r="173" spans="1:6" ht="12.75" customHeight="1" x14ac:dyDescent="0.2">
      <c r="A173" s="62">
        <v>3223</v>
      </c>
      <c r="B173" s="64" t="s">
        <v>395</v>
      </c>
      <c r="C173" s="267" t="s">
        <v>396</v>
      </c>
      <c r="D173" s="193">
        <v>3164.66</v>
      </c>
      <c r="E173" s="193">
        <v>4709.9799999999996</v>
      </c>
      <c r="F173" s="44">
        <f t="shared" si="26"/>
        <v>148.83052207820114</v>
      </c>
    </row>
    <row r="174" spans="1:6" ht="12.75" customHeight="1" x14ac:dyDescent="0.2">
      <c r="A174" s="62">
        <v>3224</v>
      </c>
      <c r="B174" s="64" t="s">
        <v>397</v>
      </c>
      <c r="C174" s="267" t="s">
        <v>398</v>
      </c>
      <c r="D174" s="193">
        <v>0</v>
      </c>
      <c r="E174" s="193">
        <v>243.8</v>
      </c>
      <c r="F174" s="44" t="str">
        <f t="shared" si="26"/>
        <v>-</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13692.07</v>
      </c>
      <c r="E178" s="59">
        <f t="shared" si="35"/>
        <v>12380.01</v>
      </c>
      <c r="F178" s="44">
        <f t="shared" si="26"/>
        <v>90.417372975744357</v>
      </c>
    </row>
    <row r="179" spans="1:6" ht="12.75" customHeight="1" x14ac:dyDescent="0.2">
      <c r="A179" s="62">
        <v>3231</v>
      </c>
      <c r="B179" s="64" t="s">
        <v>407</v>
      </c>
      <c r="C179" s="267" t="s">
        <v>408</v>
      </c>
      <c r="D179" s="193">
        <v>258.83</v>
      </c>
      <c r="E179" s="193">
        <v>480.07</v>
      </c>
      <c r="F179" s="44">
        <f t="shared" si="26"/>
        <v>185.47695398524129</v>
      </c>
    </row>
    <row r="180" spans="1:6" ht="12.75" customHeight="1" x14ac:dyDescent="0.2">
      <c r="A180" s="62">
        <v>3232</v>
      </c>
      <c r="B180" s="64" t="s">
        <v>409</v>
      </c>
      <c r="C180" s="267" t="s">
        <v>410</v>
      </c>
      <c r="D180" s="193">
        <v>83.74</v>
      </c>
      <c r="E180" s="193">
        <v>43.75</v>
      </c>
      <c r="F180" s="44">
        <f t="shared" si="26"/>
        <v>52.245044184380227</v>
      </c>
    </row>
    <row r="181" spans="1:6" ht="12.75" customHeight="1" x14ac:dyDescent="0.2">
      <c r="A181" s="62">
        <v>3233</v>
      </c>
      <c r="B181" s="64" t="s">
        <v>411</v>
      </c>
      <c r="C181" s="267" t="s">
        <v>412</v>
      </c>
      <c r="D181" s="193">
        <v>63.72</v>
      </c>
      <c r="E181" s="193">
        <v>55</v>
      </c>
      <c r="F181" s="44">
        <f t="shared" si="26"/>
        <v>86.315128688010049</v>
      </c>
    </row>
    <row r="182" spans="1:6" ht="12.75" customHeight="1" x14ac:dyDescent="0.2">
      <c r="A182" s="62">
        <v>3234</v>
      </c>
      <c r="B182" s="64" t="s">
        <v>413</v>
      </c>
      <c r="C182" s="267" t="s">
        <v>414</v>
      </c>
      <c r="D182" s="193">
        <v>0</v>
      </c>
      <c r="E182" s="193">
        <v>0</v>
      </c>
      <c r="F182" s="44" t="str">
        <f t="shared" si="26"/>
        <v>-</v>
      </c>
    </row>
    <row r="183" spans="1:6" ht="12.75" customHeight="1" x14ac:dyDescent="0.2">
      <c r="A183" s="62">
        <v>3235</v>
      </c>
      <c r="B183" s="63" t="s">
        <v>415</v>
      </c>
      <c r="C183" s="267" t="s">
        <v>416</v>
      </c>
      <c r="D183" s="193">
        <v>6092.8</v>
      </c>
      <c r="E183" s="193">
        <v>8755.68</v>
      </c>
      <c r="F183" s="44">
        <f t="shared" si="26"/>
        <v>143.70535714285714</v>
      </c>
    </row>
    <row r="184" spans="1:6" ht="12.75" customHeight="1" x14ac:dyDescent="0.2">
      <c r="A184" s="62">
        <v>3236</v>
      </c>
      <c r="B184" s="63" t="s">
        <v>417</v>
      </c>
      <c r="C184" s="267" t="s">
        <v>418</v>
      </c>
      <c r="D184" s="193">
        <v>0</v>
      </c>
      <c r="E184" s="193">
        <v>0</v>
      </c>
      <c r="F184" s="44" t="str">
        <f t="shared" si="26"/>
        <v>-</v>
      </c>
    </row>
    <row r="185" spans="1:6" ht="12.75" customHeight="1" x14ac:dyDescent="0.2">
      <c r="A185" s="62">
        <v>3237</v>
      </c>
      <c r="B185" s="63" t="s">
        <v>419</v>
      </c>
      <c r="C185" s="267" t="s">
        <v>420</v>
      </c>
      <c r="D185" s="193">
        <v>6533.05</v>
      </c>
      <c r="E185" s="193">
        <v>2529.34</v>
      </c>
      <c r="F185" s="44">
        <f t="shared" si="26"/>
        <v>38.716066768201685</v>
      </c>
    </row>
    <row r="186" spans="1:6" ht="12.75" customHeight="1" x14ac:dyDescent="0.2">
      <c r="A186" s="62">
        <v>3238</v>
      </c>
      <c r="B186" s="63" t="s">
        <v>421</v>
      </c>
      <c r="C186" s="267" t="s">
        <v>422</v>
      </c>
      <c r="D186" s="193">
        <v>659.93</v>
      </c>
      <c r="E186" s="193">
        <v>516.16999999999996</v>
      </c>
      <c r="F186" s="44">
        <f t="shared" si="26"/>
        <v>78.215871380297912</v>
      </c>
    </row>
    <row r="187" spans="1:6" ht="12.75" customHeight="1" x14ac:dyDescent="0.2">
      <c r="A187" s="62">
        <v>3239</v>
      </c>
      <c r="B187" s="63" t="s">
        <v>423</v>
      </c>
      <c r="C187" s="267" t="s">
        <v>424</v>
      </c>
      <c r="D187" s="193">
        <v>0</v>
      </c>
      <c r="E187" s="193">
        <v>0</v>
      </c>
      <c r="F187" s="44" t="str">
        <f t="shared" si="26"/>
        <v>-</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453.1</v>
      </c>
      <c r="E194" s="59">
        <f t="shared" si="36"/>
        <v>803.51</v>
      </c>
      <c r="F194" s="44">
        <f t="shared" si="26"/>
        <v>177.33612888986977</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35.01</v>
      </c>
      <c r="E196" s="193">
        <v>35.51</v>
      </c>
      <c r="F196" s="44">
        <f t="shared" si="26"/>
        <v>101.4281633818909</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108.09</v>
      </c>
      <c r="E198" s="193">
        <v>70</v>
      </c>
      <c r="F198" s="44">
        <f t="shared" si="26"/>
        <v>64.760847441946524</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310</v>
      </c>
      <c r="E201" s="193">
        <v>698</v>
      </c>
      <c r="F201" s="44">
        <f t="shared" si="26"/>
        <v>225.16129032258064</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1552.77</v>
      </c>
      <c r="E262" s="59">
        <f t="shared" si="55"/>
        <v>2308.8000000000002</v>
      </c>
      <c r="F262" s="44">
        <f t="shared" ref="F262:F268" si="56">IF(D262&lt;&gt;0,IF(E262/D262&gt;=100,"&gt;&gt;100",E262/D262*100),"-")</f>
        <v>148.68911686856393</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1552.77</v>
      </c>
      <c r="E269" s="59">
        <f t="shared" si="58"/>
        <v>2308.8000000000002</v>
      </c>
      <c r="F269" s="44">
        <f t="shared" ref="F269:F272" si="59">IF(D269&lt;&gt;0,IF(E269/D269&gt;=100,"&gt;&gt;100",E269/D269*100),"-")</f>
        <v>148.68911686856393</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1552.77</v>
      </c>
      <c r="E271" s="193">
        <v>2308.8000000000002</v>
      </c>
      <c r="F271" s="44">
        <f t="shared" si="59"/>
        <v>148.68911686856393</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183058.36000000002</v>
      </c>
      <c r="E299" s="59">
        <f>E152-E297+E298</f>
        <v>226058.88999999998</v>
      </c>
      <c r="F299" s="44">
        <f t="shared" si="68"/>
        <v>123.49006622805972</v>
      </c>
    </row>
    <row r="300" spans="1:6" ht="12.75" customHeight="1" x14ac:dyDescent="0.2">
      <c r="A300" s="62" t="s">
        <v>629</v>
      </c>
      <c r="B300" s="63" t="s">
        <v>640</v>
      </c>
      <c r="C300" s="267" t="s">
        <v>641</v>
      </c>
      <c r="D300" s="59">
        <f>IF(D6&gt;=D299,D6-D299,0)</f>
        <v>7275.5199999999895</v>
      </c>
      <c r="E300" s="59">
        <f>IF(E6&gt;=E299,E6-E299,0)</f>
        <v>7156.3400000000256</v>
      </c>
      <c r="F300" s="44">
        <f t="shared" si="68"/>
        <v>98.361904028853417</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16777.7</v>
      </c>
      <c r="E303" s="193">
        <v>5477.84</v>
      </c>
      <c r="F303" s="44">
        <f t="shared" si="68"/>
        <v>32.649528838875412</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0</v>
      </c>
      <c r="E360" s="59">
        <f t="shared" si="86"/>
        <v>1230</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0</v>
      </c>
      <c r="E373" s="59">
        <f t="shared" si="90"/>
        <v>1230</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1230</v>
      </c>
      <c r="F379" s="44" t="str">
        <f t="shared" si="72"/>
        <v>-</v>
      </c>
    </row>
    <row r="380" spans="1:6" ht="12.75" customHeight="1" x14ac:dyDescent="0.2">
      <c r="A380" s="62">
        <v>4221</v>
      </c>
      <c r="B380" s="63" t="s">
        <v>695</v>
      </c>
      <c r="C380" s="267" t="s">
        <v>787</v>
      </c>
      <c r="D380" s="193">
        <v>0</v>
      </c>
      <c r="E380" s="193">
        <v>1230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1230</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190333.88</v>
      </c>
      <c r="E422" s="59">
        <f>E6+E308</f>
        <v>233215.23</v>
      </c>
      <c r="F422" s="44">
        <f t="shared" si="72"/>
        <v>122.52954124615123</v>
      </c>
    </row>
    <row r="423" spans="1:6" ht="12.75" customHeight="1" x14ac:dyDescent="0.2">
      <c r="A423" s="62" t="s">
        <v>629</v>
      </c>
      <c r="B423" s="63" t="s">
        <v>852</v>
      </c>
      <c r="C423" s="267" t="s">
        <v>853</v>
      </c>
      <c r="D423" s="59">
        <f t="shared" ref="D423:E423" si="103">D299+D360</f>
        <v>183058.36000000002</v>
      </c>
      <c r="E423" s="59">
        <f t="shared" si="103"/>
        <v>227288.88999999998</v>
      </c>
      <c r="F423" s="44">
        <f t="shared" si="72"/>
        <v>124.16198309653817</v>
      </c>
    </row>
    <row r="424" spans="1:6" ht="12.75" customHeight="1" x14ac:dyDescent="0.2">
      <c r="A424" s="62" t="s">
        <v>629</v>
      </c>
      <c r="B424" s="63" t="s">
        <v>854</v>
      </c>
      <c r="C424" s="267" t="s">
        <v>855</v>
      </c>
      <c r="D424" s="59">
        <f t="shared" ref="D424:E424" si="104">IF(D422&gt;=D423,D422-D423,0)</f>
        <v>7275.5199999999895</v>
      </c>
      <c r="E424" s="59">
        <f t="shared" si="104"/>
        <v>5926.3400000000256</v>
      </c>
      <c r="F424" s="44">
        <f t="shared" si="72"/>
        <v>81.455895935961067</v>
      </c>
    </row>
    <row r="425" spans="1:6" ht="12.75" customHeight="1" x14ac:dyDescent="0.2">
      <c r="A425" s="62" t="s">
        <v>629</v>
      </c>
      <c r="B425" s="63" t="s">
        <v>856</v>
      </c>
      <c r="C425" s="267" t="s">
        <v>857</v>
      </c>
      <c r="D425" s="59">
        <f t="shared" ref="D425:E425" si="105">IF(D423&gt;=D422,D423-D422,0)</f>
        <v>0</v>
      </c>
      <c r="E425" s="59">
        <f t="shared" si="105"/>
        <v>0</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16777.7</v>
      </c>
      <c r="E427" s="59">
        <f t="shared" si="107"/>
        <v>5477.84</v>
      </c>
      <c r="F427" s="44">
        <f t="shared" si="72"/>
        <v>32.649528838875412</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190333.88</v>
      </c>
      <c r="E643" s="59">
        <f>E422+E430</f>
        <v>233215.23</v>
      </c>
      <c r="F643" s="44">
        <f t="shared" si="109"/>
        <v>122.52954124615123</v>
      </c>
    </row>
    <row r="644" spans="1:6" ht="12.75" customHeight="1" x14ac:dyDescent="0.2">
      <c r="A644" s="62" t="s">
        <v>629</v>
      </c>
      <c r="B644" s="63" t="s">
        <v>1285</v>
      </c>
      <c r="C644" s="267" t="s">
        <v>1286</v>
      </c>
      <c r="D644" s="59">
        <f>D423+D535</f>
        <v>183058.36000000002</v>
      </c>
      <c r="E644" s="59">
        <f>E423+E535</f>
        <v>227288.88999999998</v>
      </c>
      <c r="F644" s="44">
        <f t="shared" si="109"/>
        <v>124.16198309653817</v>
      </c>
    </row>
    <row r="645" spans="1:6" ht="12.75" customHeight="1" x14ac:dyDescent="0.2">
      <c r="A645" s="62" t="s">
        <v>629</v>
      </c>
      <c r="B645" s="63" t="s">
        <v>1287</v>
      </c>
      <c r="C645" s="267" t="s">
        <v>1288</v>
      </c>
      <c r="D645" s="59">
        <f t="shared" ref="D645:E645" si="163">IF(D643&gt;=D644,D643-D644,0)</f>
        <v>7275.5199999999895</v>
      </c>
      <c r="E645" s="59">
        <f t="shared" si="163"/>
        <v>5926.3400000000256</v>
      </c>
      <c r="F645" s="44">
        <f t="shared" si="109"/>
        <v>81.455895935961067</v>
      </c>
    </row>
    <row r="646" spans="1:6" ht="12.75" customHeight="1" x14ac:dyDescent="0.2">
      <c r="A646" s="62" t="s">
        <v>629</v>
      </c>
      <c r="B646" s="63" t="s">
        <v>1289</v>
      </c>
      <c r="C646" s="267" t="s">
        <v>1290</v>
      </c>
      <c r="D646" s="59">
        <f t="shared" ref="D646:E646" si="164">IF(D644&gt;=D643,D644-D643,0)</f>
        <v>0</v>
      </c>
      <c r="E646" s="59">
        <f t="shared" si="164"/>
        <v>0</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16777.7</v>
      </c>
      <c r="E648" s="59">
        <f>IF(E427-E426+E642-E641&gt;=0,E427-E426+E642-E641,0)</f>
        <v>5477.84</v>
      </c>
      <c r="F648" s="44">
        <f t="shared" si="109"/>
        <v>32.649528838875412</v>
      </c>
    </row>
    <row r="649" spans="1:6" ht="24" x14ac:dyDescent="0.2">
      <c r="A649" s="62" t="s">
        <v>629</v>
      </c>
      <c r="B649" s="63" t="s">
        <v>1295</v>
      </c>
      <c r="C649" s="267" t="s">
        <v>1296</v>
      </c>
      <c r="D649" s="59">
        <f t="shared" ref="D649:E649" si="165">IF(D645+D647-D646-D648&gt;=0,D645+D647-D646-D648,0)</f>
        <v>0</v>
      </c>
      <c r="E649" s="59">
        <f t="shared" si="165"/>
        <v>448.50000000002547</v>
      </c>
      <c r="F649" s="44" t="str">
        <f t="shared" si="109"/>
        <v>-</v>
      </c>
    </row>
    <row r="650" spans="1:6" ht="24" x14ac:dyDescent="0.2">
      <c r="A650" s="62" t="s">
        <v>629</v>
      </c>
      <c r="B650" s="63" t="s">
        <v>1297</v>
      </c>
      <c r="C650" s="267" t="s">
        <v>1298</v>
      </c>
      <c r="D650" s="59">
        <f t="shared" ref="D650:E650" si="166">IF(D646+D648-D645-D647&gt;=0,D646+D648-D645-D647,0)</f>
        <v>9502.1800000000112</v>
      </c>
      <c r="E650" s="59">
        <f t="shared" si="166"/>
        <v>0</v>
      </c>
      <c r="F650" s="44">
        <f t="shared" si="109"/>
        <v>0</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31</v>
      </c>
      <c r="E658" s="273">
        <v>31</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31</v>
      </c>
      <c r="E660" s="273">
        <v>31</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0</v>
      </c>
      <c r="E683" s="191">
        <v>11202.18</v>
      </c>
      <c r="F683" s="70" t="str">
        <f t="shared" si="167"/>
        <v>-</v>
      </c>
    </row>
    <row r="684" spans="1:6" ht="24" x14ac:dyDescent="0.2">
      <c r="A684" s="69">
        <v>63613</v>
      </c>
      <c r="B684" s="181" t="s">
        <v>1365</v>
      </c>
      <c r="C684" s="301" t="s">
        <v>1366</v>
      </c>
      <c r="D684" s="191">
        <v>162867.96</v>
      </c>
      <c r="E684" s="191">
        <v>190248.95999999999</v>
      </c>
      <c r="F684" s="70">
        <f t="shared" si="167"/>
        <v>116.81177808084537</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5601.24</v>
      </c>
      <c r="E734" s="191">
        <v>6643.64</v>
      </c>
      <c r="F734" s="70">
        <f t="shared" si="167"/>
        <v>118.61016489205963</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6451.8</v>
      </c>
      <c r="E738" s="193">
        <v>2264.09</v>
      </c>
      <c r="F738" s="44">
        <f t="shared" si="167"/>
        <v>35.09237732105769</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1552.77</v>
      </c>
      <c r="E855" s="193">
        <v>2308.8000000000002</v>
      </c>
      <c r="F855" s="44">
        <f t="shared" si="169"/>
        <v>148.68911686856393</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12948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2025-04-07T10:26:49Z</cp:lastPrinted>
  <dcterms:created xsi:type="dcterms:W3CDTF">2022-04-01T05:14:30Z</dcterms:created>
  <dcterms:modified xsi:type="dcterms:W3CDTF">2025-04-09T10:45:43Z</dcterms:modified>
</cp:coreProperties>
</file>